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rry_serphiad\Desktop\"/>
    </mc:Choice>
  </mc:AlternateContent>
  <workbookProtection workbookAlgorithmName="SHA-512" workbookHashValue="UUukYWCMNM/Dt/rE4IWM+ngFuLANxpTOB5FGDsP35msb/p7+ZPnwp4Z4BiqzqxvIhPjRzgkrPFtI8iyPWUlpgg==" workbookSaltValue="AtU2yRuC3TIsMftNp8++6Q==" workbookSpinCount="100000" lockStructure="1"/>
  <bookViews>
    <workbookView xWindow="0" yWindow="0" windowWidth="23040" windowHeight="9195"/>
  </bookViews>
  <sheets>
    <sheet name="Sheet1" sheetId="1" r:id="rId1"/>
    <sheet name="Sheet2" sheetId="2" r:id="rId2"/>
  </sheets>
  <definedNames>
    <definedName name="OLE_LINK1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/>
  <c r="H25" i="1"/>
  <c r="I25" i="1" s="1"/>
  <c r="I26" i="1" l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8" i="1"/>
  <c r="F15" i="1" l="1"/>
  <c r="F8" i="1"/>
  <c r="F9" i="1"/>
  <c r="F10" i="1"/>
  <c r="F11" i="1"/>
  <c r="F12" i="1"/>
  <c r="I27" i="1" l="1"/>
  <c r="I28" i="1" s="1"/>
  <c r="I8" i="1"/>
  <c r="I29" i="1" s="1"/>
  <c r="I30" i="1" s="1"/>
  <c r="C28" i="1"/>
  <c r="C23" i="1"/>
  <c r="F27" i="1"/>
  <c r="F26" i="1"/>
  <c r="F25" i="1"/>
  <c r="F13" i="1"/>
  <c r="F14" i="1"/>
  <c r="F16" i="1"/>
  <c r="F17" i="1"/>
  <c r="F18" i="1"/>
  <c r="F19" i="1"/>
  <c r="F20" i="1"/>
  <c r="F21" i="1"/>
  <c r="F22" i="1"/>
  <c r="C29" i="1" l="1"/>
  <c r="I23" i="1"/>
  <c r="A31" i="1"/>
</calcChain>
</file>

<file path=xl/sharedStrings.xml><?xml version="1.0" encoding="utf-8"?>
<sst xmlns="http://schemas.openxmlformats.org/spreadsheetml/2006/main" count="109" uniqueCount="57">
  <si>
    <t>WEIGHTED SYSTEM WORK FORM</t>
  </si>
  <si>
    <t>Unsuccessful Performance Requirements (U)</t>
  </si>
  <si>
    <t>2.5 and above</t>
  </si>
  <si>
    <t>1.5 to 2.49</t>
  </si>
  <si>
    <t>1.4 &amp; below</t>
  </si>
  <si>
    <t>South Carolina Department of Public Safety</t>
  </si>
  <si>
    <t>Rating</t>
  </si>
  <si>
    <t>Job Functions</t>
  </si>
  <si>
    <t>Job Function 1</t>
  </si>
  <si>
    <t>Job Function 2</t>
  </si>
  <si>
    <t>Job Function 3</t>
  </si>
  <si>
    <t>Job Function 4</t>
  </si>
  <si>
    <t>Job Function 5</t>
  </si>
  <si>
    <t>Job Function 6</t>
  </si>
  <si>
    <t>Job Function 7</t>
  </si>
  <si>
    <t>Job Function 8</t>
  </si>
  <si>
    <t>Job Function 9</t>
  </si>
  <si>
    <t>Job Function 10</t>
  </si>
  <si>
    <t>Job Function 11</t>
  </si>
  <si>
    <t>Job Function 12</t>
  </si>
  <si>
    <t>Job Function 13</t>
  </si>
  <si>
    <t>Job Function 14</t>
  </si>
  <si>
    <t>Job Function 15</t>
  </si>
  <si>
    <t>%</t>
  </si>
  <si>
    <t>Weight</t>
  </si>
  <si>
    <t>X</t>
  </si>
  <si>
    <t>PERFORMANCE CHARACTERISTICS:</t>
  </si>
  <si>
    <t>Pass or Fail</t>
  </si>
  <si>
    <t>Objectives</t>
  </si>
  <si>
    <t xml:space="preserve">Objective </t>
  </si>
  <si>
    <t>OVERALL RATING:</t>
  </si>
  <si>
    <t>E</t>
  </si>
  <si>
    <t>S</t>
  </si>
  <si>
    <t>U</t>
  </si>
  <si>
    <t xml:space="preserve"> </t>
  </si>
  <si>
    <t>P</t>
  </si>
  <si>
    <t>F</t>
  </si>
  <si>
    <t>Column1</t>
  </si>
  <si>
    <t>Score</t>
  </si>
  <si>
    <t>Functions Subtotal</t>
  </si>
  <si>
    <t>Objective Subtotal</t>
  </si>
  <si>
    <t>x</t>
  </si>
  <si>
    <t>Exceptional</t>
  </si>
  <si>
    <t>Successful</t>
  </si>
  <si>
    <t>Unsuccessful</t>
  </si>
  <si>
    <t xml:space="preserve">Exceptional Performance Requirements    ( E ) </t>
  </si>
  <si>
    <t>Successful Performance Requirements      (S)</t>
  </si>
  <si>
    <t>Characteristic 1</t>
  </si>
  <si>
    <t>Characteristic 2</t>
  </si>
  <si>
    <t>Characteristic 3</t>
  </si>
  <si>
    <t>Characteristic 4</t>
  </si>
  <si>
    <t>Characteristic 5</t>
  </si>
  <si>
    <t>Characteristic 6</t>
  </si>
  <si>
    <t>EMPLOYEE NAME:</t>
  </si>
  <si>
    <t>Last Name</t>
  </si>
  <si>
    <t>First Name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</si>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</sst>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7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4" xfId="0" applyFont="1" applyBorder="1" applyProtection="1"/>
    <xf numFmtId="0" fontId="1" fillId="0" borderId="34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2" fontId="1" fillId="0" borderId="15" xfId="0" applyNumberFormat="1" applyFont="1" applyBorder="1" applyAlignment="1" applyProtection="1">
      <alignment horizontal="center"/>
    </xf>
    <xf numFmtId="2" fontId="1" fillId="0" borderId="29" xfId="0" applyNumberFormat="1" applyFont="1" applyBorder="1" applyAlignment="1" applyProtection="1">
      <alignment horizontal="center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7" borderId="18" xfId="0" applyNumberFormat="1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/>
    </xf>
    <xf numFmtId="2" fontId="1" fillId="7" borderId="18" xfId="0" applyNumberFormat="1" applyFont="1" applyFill="1" applyBorder="1" applyAlignment="1" applyProtection="1">
      <alignment horizontal="center"/>
    </xf>
    <xf numFmtId="0" fontId="3" fillId="7" borderId="37" xfId="0" applyFont="1" applyFill="1" applyBorder="1" applyAlignment="1" applyProtection="1">
      <alignment horizontal="right" wrapText="1"/>
    </xf>
    <xf numFmtId="0" fontId="3" fillId="7" borderId="37" xfId="0" applyFont="1" applyFill="1" applyBorder="1" applyAlignment="1" applyProtection="1">
      <alignment horizontal="center" wrapText="1"/>
    </xf>
    <xf numFmtId="0" fontId="3" fillId="7" borderId="37" xfId="0" applyFont="1" applyFill="1" applyBorder="1" applyAlignment="1" applyProtection="1">
      <alignment horizontal="center"/>
    </xf>
    <xf numFmtId="0" fontId="3" fillId="7" borderId="38" xfId="0" applyFont="1" applyFill="1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8" borderId="15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right"/>
    </xf>
    <xf numFmtId="0" fontId="1" fillId="7" borderId="10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center"/>
    </xf>
    <xf numFmtId="10" fontId="1" fillId="6" borderId="1" xfId="0" applyNumberFormat="1" applyFont="1" applyFill="1" applyBorder="1" applyAlignment="1" applyProtection="1">
      <alignment horizontal="center"/>
      <protection locked="0"/>
    </xf>
    <xf numFmtId="10" fontId="1" fillId="6" borderId="15" xfId="0" applyNumberFormat="1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5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2" fontId="1" fillId="0" borderId="15" xfId="0" applyNumberFormat="1" applyFont="1" applyFill="1" applyBorder="1" applyAlignment="1" applyProtection="1">
      <alignment horizontal="center"/>
    </xf>
    <xf numFmtId="0" fontId="1" fillId="7" borderId="31" xfId="0" applyFont="1" applyFill="1" applyBorder="1" applyAlignment="1" applyProtection="1">
      <alignment horizontal="center"/>
    </xf>
    <xf numFmtId="0" fontId="1" fillId="7" borderId="41" xfId="0" applyFont="1" applyFill="1" applyBorder="1" applyAlignment="1" applyProtection="1">
      <alignment horizontal="center"/>
    </xf>
    <xf numFmtId="0" fontId="1" fillId="7" borderId="41" xfId="0" applyFont="1" applyFill="1" applyBorder="1" applyAlignment="1" applyProtection="1">
      <alignment horizontal="right"/>
    </xf>
    <xf numFmtId="0" fontId="1" fillId="7" borderId="40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7" borderId="1" xfId="0" applyNumberFormat="1" applyFont="1" applyFill="1" applyBorder="1" applyAlignment="1" applyProtection="1">
      <alignment horizontal="center"/>
    </xf>
    <xf numFmtId="2" fontId="1" fillId="7" borderId="1" xfId="0" applyNumberFormat="1" applyFont="1" applyFill="1" applyBorder="1" applyAlignment="1" applyProtection="1">
      <alignment horizontal="center"/>
    </xf>
    <xf numFmtId="2" fontId="5" fillId="7" borderId="10" xfId="0" applyNumberFormat="1" applyFont="1" applyFill="1" applyBorder="1" applyAlignment="1" applyProtection="1">
      <alignment horizontal="center"/>
    </xf>
    <xf numFmtId="2" fontId="6" fillId="3" borderId="14" xfId="0" applyNumberFormat="1" applyFont="1" applyFill="1" applyBorder="1" applyAlignment="1" applyProtection="1">
      <alignment horizontal="center"/>
    </xf>
    <xf numFmtId="0" fontId="1" fillId="7" borderId="40" xfId="0" applyFont="1" applyFill="1" applyBorder="1" applyAlignment="1" applyProtection="1">
      <alignment horizontal="left"/>
    </xf>
    <xf numFmtId="0" fontId="3" fillId="7" borderId="13" xfId="0" applyFont="1" applyFill="1" applyBorder="1" applyAlignment="1" applyProtection="1">
      <alignment horizontal="center" wrapText="1"/>
    </xf>
    <xf numFmtId="0" fontId="3" fillId="7" borderId="13" xfId="0" applyFont="1" applyFill="1" applyBorder="1" applyAlignment="1" applyProtection="1">
      <alignment horizontal="center"/>
    </xf>
    <xf numFmtId="0" fontId="3" fillId="7" borderId="20" xfId="0" applyFont="1" applyFill="1" applyBorder="1" applyAlignment="1" applyProtection="1">
      <alignment horizontal="center"/>
    </xf>
    <xf numFmtId="0" fontId="3" fillId="7" borderId="14" xfId="0" applyFont="1" applyFill="1" applyBorder="1" applyAlignment="1" applyProtection="1">
      <alignment horizontal="center"/>
    </xf>
    <xf numFmtId="0" fontId="3" fillId="4" borderId="27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2" fontId="6" fillId="3" borderId="11" xfId="0" applyNumberFormat="1" applyFont="1" applyFill="1" applyBorder="1" applyAlignment="1" applyProtection="1">
      <alignment horizontal="center" vertical="center"/>
    </xf>
    <xf numFmtId="2" fontId="6" fillId="3" borderId="27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left"/>
    </xf>
    <xf numFmtId="0" fontId="1" fillId="0" borderId="22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25" xfId="0" applyFont="1" applyFill="1" applyBorder="1" applyAlignment="1" applyProtection="1">
      <alignment horizontal="left"/>
    </xf>
    <xf numFmtId="49" fontId="3" fillId="7" borderId="30" xfId="0" applyNumberFormat="1" applyFont="1" applyFill="1" applyBorder="1" applyAlignment="1" applyProtection="1">
      <alignment horizontal="left" wrapText="1"/>
    </xf>
    <xf numFmtId="49" fontId="3" fillId="7" borderId="31" xfId="0" applyNumberFormat="1" applyFont="1" applyFill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/>
    </xf>
    <xf numFmtId="0" fontId="1" fillId="0" borderId="26" xfId="0" applyFont="1" applyBorder="1" applyAlignment="1" applyProtection="1">
      <alignment horizontal="left"/>
    </xf>
    <xf numFmtId="0" fontId="3" fillId="7" borderId="4" xfId="0" applyFont="1" applyFill="1" applyBorder="1" applyAlignment="1" applyProtection="1">
      <alignment horizontal="left"/>
    </xf>
    <xf numFmtId="0" fontId="3" fillId="7" borderId="6" xfId="0" applyFont="1" applyFill="1" applyBorder="1" applyAlignment="1" applyProtection="1">
      <alignment horizontal="left"/>
    </xf>
    <xf numFmtId="0" fontId="3" fillId="7" borderId="19" xfId="0" applyFont="1" applyFill="1" applyBorder="1" applyAlignment="1" applyProtection="1">
      <alignment horizontal="left"/>
    </xf>
    <xf numFmtId="0" fontId="3" fillId="7" borderId="21" xfId="0" applyFont="1" applyFill="1" applyBorder="1" applyAlignment="1" applyProtection="1">
      <alignment horizontal="left"/>
    </xf>
    <xf numFmtId="0" fontId="2" fillId="7" borderId="36" xfId="0" applyFont="1" applyFill="1" applyBorder="1" applyAlignment="1" applyProtection="1">
      <alignment horizontal="left"/>
    </xf>
    <xf numFmtId="0" fontId="2" fillId="7" borderId="37" xfId="0" applyFont="1" applyFill="1" applyBorder="1" applyAlignment="1" applyProtection="1">
      <alignment horizontal="left"/>
    </xf>
    <xf numFmtId="0" fontId="3" fillId="4" borderId="27" xfId="0" applyFont="1" applyFill="1" applyBorder="1" applyAlignment="1" applyProtection="1">
      <alignment horizontal="center"/>
      <protection locked="0"/>
    </xf>
    <xf numFmtId="49" fontId="6" fillId="3" borderId="11" xfId="0" applyNumberFormat="1" applyFont="1" applyFill="1" applyBorder="1" applyAlignment="1" applyProtection="1">
      <alignment horizontal="center" wrapText="1"/>
    </xf>
    <xf numFmtId="49" fontId="6" fillId="3" borderId="27" xfId="0" applyNumberFormat="1" applyFont="1" applyFill="1" applyBorder="1" applyAlignment="1" applyProtection="1">
      <alignment horizontal="center" wrapText="1"/>
    </xf>
    <xf numFmtId="49" fontId="6" fillId="3" borderId="16" xfId="0" applyNumberFormat="1" applyFont="1" applyFill="1" applyBorder="1" applyAlignment="1" applyProtection="1">
      <alignment horizontal="center" wrapText="1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 applyProtection="1">
      <alignment horizontal="center" wrapText="1"/>
      <protection locked="0"/>
    </xf>
    <xf numFmtId="0" fontId="3" fillId="7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200175</xdr:colOff>
      <xdr:row>0</xdr:row>
      <xdr:rowOff>40820</xdr:rowOff>
    </xdr:from>
    <xdr:to>
      <xdr:col>0</xdr:col>
      <xdr:colOff>731067</xdr:colOff>
      <xdr:row>1</xdr:row>
      <xdr:rowOff>277584</xdr:rowOff>
    </xdr:to>
    <xdr:pic>
      <xdr:nvPicPr>
        <xdr:cNvPr id="2" name="Picture 1" descr="DPS Logo (B+W) [Converted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175" y="40820"/>
          <a:ext cx="530892" cy="533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160261</xdr:colOff>
      <xdr:row>0</xdr:row>
      <xdr:rowOff>31751</xdr:rowOff>
    </xdr:from>
    <xdr:to>
      <xdr:col>8</xdr:col>
      <xdr:colOff>768430</xdr:colOff>
      <xdr:row>1</xdr:row>
      <xdr:rowOff>275168</xdr:rowOff>
    </xdr:to>
    <xdr:pic>
      <xdr:nvPicPr>
        <xdr:cNvPr id="3" name="Picture 2" descr="DPS Logo (B+W) [Converted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178" y="31751"/>
          <a:ext cx="608169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5" totalsRowShown="0">
  <autoFilter ref="A1:A5"/>
  <tableColumns count="1">
    <tableColumn id="1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A9" totalsRowShown="0">
  <autoFilter ref="A7:A9"/>
  <tableColumns count="1">
    <tableColumn id="1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15" displayName="Table15" ref="A11:A15" totalsRowShown="0">
  <autoFilter ref="A11:A15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="85" zoomScaleNormal="85" workbookViewId="0">
      <pane ySplit="7" topLeftCell="A8" activePane="bottomLeft" state="frozen"/>
      <selection pane="bottomLeft" activeCell="I33" sqref="I33"/>
    </sheetView>
  </sheetViews>
  <sheetFormatPr defaultColWidth="9.140625" defaultRowHeight="15" x14ac:dyDescent="0.25"/>
  <cols>
    <col min="1" max="1" width="13.7109375" style="89" customWidth="1"/>
    <col min="2" max="2" width="4.42578125" style="89" customWidth="1"/>
    <col min="3" max="3" width="7.85546875" style="89" customWidth="1"/>
    <col min="4" max="4" width="7.28515625" style="89" customWidth="1"/>
    <col min="5" max="5" width="8" style="89" customWidth="1"/>
    <col min="6" max="6" width="9.42578125" style="89" bestFit="1" customWidth="1"/>
    <col min="7" max="7" width="5.85546875" style="89" customWidth="1"/>
    <col min="8" max="8" width="12.85546875" style="89" bestFit="1" customWidth="1"/>
    <col min="9" max="9" width="12.42578125" style="89" bestFit="1" customWidth="1"/>
    <col min="10" max="16384" width="9.140625" style="89"/>
  </cols>
  <sheetData>
    <row r="1" spans="1:9" ht="23.25" customHeight="1" x14ac:dyDescent="0.3">
      <c r="A1" s="86" t="s">
        <v>5</v>
      </c>
      <c r="B1" s="87"/>
      <c r="C1" s="87"/>
      <c r="D1" s="87"/>
      <c r="E1" s="87"/>
      <c r="F1" s="87"/>
      <c r="G1" s="87"/>
      <c r="H1" s="87"/>
      <c r="I1" s="88"/>
    </row>
    <row r="2" spans="1:9" ht="24" customHeight="1" thickBot="1" x14ac:dyDescent="0.3">
      <c r="A2" s="90" t="s">
        <v>0</v>
      </c>
      <c r="B2" s="91"/>
      <c r="C2" s="91"/>
      <c r="D2" s="91"/>
      <c r="E2" s="91"/>
      <c r="F2" s="91"/>
      <c r="G2" s="91"/>
      <c r="H2" s="91"/>
      <c r="I2" s="92"/>
    </row>
    <row r="3" spans="1:9" ht="24" customHeight="1" thickBot="1" x14ac:dyDescent="0.35">
      <c r="A3" s="31" t="s">
        <v>53</v>
      </c>
      <c r="B3" s="32"/>
      <c r="C3" s="32"/>
      <c r="D3" s="82" t="s">
        <v>54</v>
      </c>
      <c r="E3" s="82"/>
      <c r="F3" s="82"/>
      <c r="G3" s="82"/>
      <c r="H3" s="56" t="s">
        <v>55</v>
      </c>
      <c r="I3" s="93"/>
    </row>
    <row r="4" spans="1:9" x14ac:dyDescent="0.25">
      <c r="A4" s="1" t="s">
        <v>45</v>
      </c>
      <c r="B4" s="2"/>
      <c r="C4" s="2"/>
      <c r="D4" s="2"/>
      <c r="E4" s="2"/>
      <c r="F4" s="3">
        <v>3</v>
      </c>
      <c r="G4" s="2"/>
      <c r="H4" s="4" t="s">
        <v>2</v>
      </c>
      <c r="I4" s="5"/>
    </row>
    <row r="5" spans="1:9" x14ac:dyDescent="0.25">
      <c r="A5" s="1" t="s">
        <v>46</v>
      </c>
      <c r="B5" s="2"/>
      <c r="C5" s="2"/>
      <c r="D5" s="2"/>
      <c r="E5" s="2"/>
      <c r="F5" s="3">
        <v>2</v>
      </c>
      <c r="G5" s="2"/>
      <c r="H5" s="3" t="s">
        <v>3</v>
      </c>
      <c r="I5" s="5"/>
    </row>
    <row r="6" spans="1:9" ht="15.75" thickBot="1" x14ac:dyDescent="0.3">
      <c r="A6" s="1" t="s">
        <v>1</v>
      </c>
      <c r="B6" s="2"/>
      <c r="C6" s="2"/>
      <c r="D6" s="2"/>
      <c r="E6" s="2"/>
      <c r="F6" s="3">
        <v>1</v>
      </c>
      <c r="G6" s="2"/>
      <c r="H6" s="3" t="s">
        <v>4</v>
      </c>
      <c r="I6" s="6"/>
    </row>
    <row r="7" spans="1:9" ht="33" customHeight="1" thickBot="1" x14ac:dyDescent="0.35">
      <c r="A7" s="63" t="s">
        <v>7</v>
      </c>
      <c r="B7" s="64"/>
      <c r="C7" s="94" t="s">
        <v>24</v>
      </c>
      <c r="D7" s="52" t="s">
        <v>23</v>
      </c>
      <c r="E7" s="95" t="s">
        <v>6</v>
      </c>
      <c r="F7" s="53" t="s">
        <v>24</v>
      </c>
      <c r="G7" s="53" t="s">
        <v>41</v>
      </c>
      <c r="H7" s="54" t="s">
        <v>6</v>
      </c>
      <c r="I7" s="55" t="s">
        <v>38</v>
      </c>
    </row>
    <row r="8" spans="1:9" x14ac:dyDescent="0.25">
      <c r="A8" s="66" t="s">
        <v>8</v>
      </c>
      <c r="B8" s="67"/>
      <c r="C8" s="12">
        <v>0</v>
      </c>
      <c r="D8" s="7" t="s">
        <v>23</v>
      </c>
      <c r="E8" s="33" t="s">
        <v>34</v>
      </c>
      <c r="F8" s="9">
        <f t="shared" ref="F8:F22" si="0">(C8)</f>
        <v>0</v>
      </c>
      <c r="G8" s="7" t="s">
        <v>25</v>
      </c>
      <c r="H8" s="7" t="str">
        <f>IF(E8="E","3",IF(E8="S","2",IF(E8="U","1","0")))</f>
        <v>0</v>
      </c>
      <c r="I8" s="11">
        <f>C8*H8</f>
        <v>0</v>
      </c>
    </row>
    <row r="9" spans="1:9" x14ac:dyDescent="0.25">
      <c r="A9" s="65" t="s">
        <v>9</v>
      </c>
      <c r="B9" s="59"/>
      <c r="C9" s="12">
        <v>0</v>
      </c>
      <c r="D9" s="7" t="s">
        <v>23</v>
      </c>
      <c r="E9" s="33"/>
      <c r="F9" s="9">
        <f t="shared" si="0"/>
        <v>0</v>
      </c>
      <c r="G9" s="7" t="s">
        <v>25</v>
      </c>
      <c r="H9" s="7" t="str">
        <f t="shared" ref="H9:H22" si="1">IF(E9="E","3",IF(E9="S","2",IF(E9="U","1","0")))</f>
        <v>0</v>
      </c>
      <c r="I9" s="9">
        <f t="shared" ref="I9:I22" si="2">C9*H9</f>
        <v>0</v>
      </c>
    </row>
    <row r="10" spans="1:9" x14ac:dyDescent="0.25">
      <c r="A10" s="65" t="s">
        <v>10</v>
      </c>
      <c r="B10" s="59"/>
      <c r="C10" s="12">
        <v>0</v>
      </c>
      <c r="D10" s="7" t="s">
        <v>23</v>
      </c>
      <c r="E10" s="33"/>
      <c r="F10" s="9">
        <f t="shared" si="0"/>
        <v>0</v>
      </c>
      <c r="G10" s="7" t="s">
        <v>25</v>
      </c>
      <c r="H10" s="7" t="str">
        <f t="shared" si="1"/>
        <v>0</v>
      </c>
      <c r="I10" s="9">
        <f t="shared" si="2"/>
        <v>0</v>
      </c>
    </row>
    <row r="11" spans="1:9" x14ac:dyDescent="0.25">
      <c r="A11" s="65" t="s">
        <v>11</v>
      </c>
      <c r="B11" s="59"/>
      <c r="C11" s="12">
        <v>0</v>
      </c>
      <c r="D11" s="7" t="s">
        <v>23</v>
      </c>
      <c r="E11" s="33"/>
      <c r="F11" s="9">
        <f t="shared" si="0"/>
        <v>0</v>
      </c>
      <c r="G11" s="7" t="s">
        <v>25</v>
      </c>
      <c r="H11" s="7" t="str">
        <f t="shared" si="1"/>
        <v>0</v>
      </c>
      <c r="I11" s="9">
        <f t="shared" si="2"/>
        <v>0</v>
      </c>
    </row>
    <row r="12" spans="1:9" x14ac:dyDescent="0.25">
      <c r="A12" s="65" t="s">
        <v>12</v>
      </c>
      <c r="B12" s="59"/>
      <c r="C12" s="12">
        <v>0</v>
      </c>
      <c r="D12" s="7" t="s">
        <v>23</v>
      </c>
      <c r="E12" s="33"/>
      <c r="F12" s="9">
        <f t="shared" si="0"/>
        <v>0</v>
      </c>
      <c r="G12" s="7" t="s">
        <v>25</v>
      </c>
      <c r="H12" s="7" t="str">
        <f t="shared" si="1"/>
        <v>0</v>
      </c>
      <c r="I12" s="9">
        <f t="shared" si="2"/>
        <v>0</v>
      </c>
    </row>
    <row r="13" spans="1:9" x14ac:dyDescent="0.25">
      <c r="A13" s="65" t="s">
        <v>13</v>
      </c>
      <c r="B13" s="59"/>
      <c r="C13" s="12">
        <v>0</v>
      </c>
      <c r="D13" s="7" t="s">
        <v>23</v>
      </c>
      <c r="E13" s="33"/>
      <c r="F13" s="9">
        <f t="shared" si="0"/>
        <v>0</v>
      </c>
      <c r="G13" s="7" t="s">
        <v>25</v>
      </c>
      <c r="H13" s="7" t="str">
        <f t="shared" si="1"/>
        <v>0</v>
      </c>
      <c r="I13" s="9">
        <f t="shared" si="2"/>
        <v>0</v>
      </c>
    </row>
    <row r="14" spans="1:9" x14ac:dyDescent="0.25">
      <c r="A14" s="65" t="s">
        <v>14</v>
      </c>
      <c r="B14" s="59"/>
      <c r="C14" s="12">
        <v>0</v>
      </c>
      <c r="D14" s="7" t="s">
        <v>23</v>
      </c>
      <c r="E14" s="33"/>
      <c r="F14" s="9">
        <f t="shared" si="0"/>
        <v>0</v>
      </c>
      <c r="G14" s="7" t="s">
        <v>25</v>
      </c>
      <c r="H14" s="7" t="str">
        <f t="shared" si="1"/>
        <v>0</v>
      </c>
      <c r="I14" s="9">
        <f t="shared" si="2"/>
        <v>0</v>
      </c>
    </row>
    <row r="15" spans="1:9" x14ac:dyDescent="0.25">
      <c r="A15" s="65" t="s">
        <v>15</v>
      </c>
      <c r="B15" s="59"/>
      <c r="C15" s="12">
        <v>0</v>
      </c>
      <c r="D15" s="7" t="s">
        <v>23</v>
      </c>
      <c r="E15" s="33"/>
      <c r="F15" s="9">
        <f t="shared" si="0"/>
        <v>0</v>
      </c>
      <c r="G15" s="7" t="s">
        <v>25</v>
      </c>
      <c r="H15" s="7" t="str">
        <f t="shared" si="1"/>
        <v>0</v>
      </c>
      <c r="I15" s="9">
        <f t="shared" si="2"/>
        <v>0</v>
      </c>
    </row>
    <row r="16" spans="1:9" x14ac:dyDescent="0.25">
      <c r="A16" s="65" t="s">
        <v>16</v>
      </c>
      <c r="B16" s="59"/>
      <c r="C16" s="12">
        <v>0</v>
      </c>
      <c r="D16" s="7" t="s">
        <v>23</v>
      </c>
      <c r="E16" s="33"/>
      <c r="F16" s="9">
        <f t="shared" si="0"/>
        <v>0</v>
      </c>
      <c r="G16" s="7" t="s">
        <v>25</v>
      </c>
      <c r="H16" s="7" t="str">
        <f t="shared" si="1"/>
        <v>0</v>
      </c>
      <c r="I16" s="9">
        <f t="shared" si="2"/>
        <v>0</v>
      </c>
    </row>
    <row r="17" spans="1:9" x14ac:dyDescent="0.25">
      <c r="A17" s="65" t="s">
        <v>17</v>
      </c>
      <c r="B17" s="59"/>
      <c r="C17" s="12">
        <v>0</v>
      </c>
      <c r="D17" s="7" t="s">
        <v>23</v>
      </c>
      <c r="E17" s="33"/>
      <c r="F17" s="9">
        <f t="shared" si="0"/>
        <v>0</v>
      </c>
      <c r="G17" s="7" t="s">
        <v>25</v>
      </c>
      <c r="H17" s="7" t="str">
        <f t="shared" si="1"/>
        <v>0</v>
      </c>
      <c r="I17" s="9">
        <f t="shared" si="2"/>
        <v>0</v>
      </c>
    </row>
    <row r="18" spans="1:9" x14ac:dyDescent="0.25">
      <c r="A18" s="65" t="s">
        <v>18</v>
      </c>
      <c r="B18" s="59"/>
      <c r="C18" s="12">
        <v>0</v>
      </c>
      <c r="D18" s="7" t="s">
        <v>23</v>
      </c>
      <c r="E18" s="33"/>
      <c r="F18" s="9">
        <f t="shared" si="0"/>
        <v>0</v>
      </c>
      <c r="G18" s="7" t="s">
        <v>25</v>
      </c>
      <c r="H18" s="7" t="str">
        <f t="shared" si="1"/>
        <v>0</v>
      </c>
      <c r="I18" s="9">
        <f t="shared" si="2"/>
        <v>0</v>
      </c>
    </row>
    <row r="19" spans="1:9" x14ac:dyDescent="0.25">
      <c r="A19" s="65" t="s">
        <v>19</v>
      </c>
      <c r="B19" s="59"/>
      <c r="C19" s="12">
        <v>0</v>
      </c>
      <c r="D19" s="7" t="s">
        <v>23</v>
      </c>
      <c r="E19" s="33"/>
      <c r="F19" s="9">
        <f t="shared" si="0"/>
        <v>0</v>
      </c>
      <c r="G19" s="7" t="s">
        <v>25</v>
      </c>
      <c r="H19" s="7" t="str">
        <f t="shared" si="1"/>
        <v>0</v>
      </c>
      <c r="I19" s="9">
        <f t="shared" si="2"/>
        <v>0</v>
      </c>
    </row>
    <row r="20" spans="1:9" x14ac:dyDescent="0.25">
      <c r="A20" s="65" t="s">
        <v>20</v>
      </c>
      <c r="B20" s="59"/>
      <c r="C20" s="12">
        <v>0</v>
      </c>
      <c r="D20" s="7" t="s">
        <v>23</v>
      </c>
      <c r="E20" s="33"/>
      <c r="F20" s="9">
        <f t="shared" si="0"/>
        <v>0</v>
      </c>
      <c r="G20" s="7" t="s">
        <v>25</v>
      </c>
      <c r="H20" s="7" t="str">
        <f t="shared" si="1"/>
        <v>0</v>
      </c>
      <c r="I20" s="9">
        <f t="shared" si="2"/>
        <v>0</v>
      </c>
    </row>
    <row r="21" spans="1:9" x14ac:dyDescent="0.25">
      <c r="A21" s="65" t="s">
        <v>21</v>
      </c>
      <c r="B21" s="59"/>
      <c r="C21" s="12">
        <v>0</v>
      </c>
      <c r="D21" s="7" t="s">
        <v>23</v>
      </c>
      <c r="E21" s="33"/>
      <c r="F21" s="9">
        <f t="shared" si="0"/>
        <v>0</v>
      </c>
      <c r="G21" s="7" t="s">
        <v>25</v>
      </c>
      <c r="H21" s="7" t="str">
        <f t="shared" si="1"/>
        <v>0</v>
      </c>
      <c r="I21" s="9">
        <f t="shared" si="2"/>
        <v>0</v>
      </c>
    </row>
    <row r="22" spans="1:9" ht="15.75" thickBot="1" x14ac:dyDescent="0.3">
      <c r="A22" s="68" t="s">
        <v>22</v>
      </c>
      <c r="B22" s="69"/>
      <c r="C22" s="12">
        <v>0</v>
      </c>
      <c r="D22" s="8" t="s">
        <v>23</v>
      </c>
      <c r="E22" s="34"/>
      <c r="F22" s="10">
        <f t="shared" si="0"/>
        <v>0</v>
      </c>
      <c r="G22" s="8" t="s">
        <v>25</v>
      </c>
      <c r="H22" s="7" t="str">
        <f t="shared" si="1"/>
        <v>0</v>
      </c>
      <c r="I22" s="10">
        <f t="shared" si="2"/>
        <v>0</v>
      </c>
    </row>
    <row r="23" spans="1:9" ht="15.75" thickBot="1" x14ac:dyDescent="0.3">
      <c r="A23" s="76" t="s">
        <v>39</v>
      </c>
      <c r="B23" s="77"/>
      <c r="C23" s="13">
        <f>SUM(C8:C22)</f>
        <v>0</v>
      </c>
      <c r="D23" s="14"/>
      <c r="E23" s="14"/>
      <c r="F23" s="14"/>
      <c r="G23" s="14"/>
      <c r="H23" s="14"/>
      <c r="I23" s="15">
        <f>SUM(I8:I22)</f>
        <v>0</v>
      </c>
    </row>
    <row r="24" spans="1:9" ht="31.5" customHeight="1" thickTop="1" thickBot="1" x14ac:dyDescent="0.35">
      <c r="A24" s="80" t="s">
        <v>28</v>
      </c>
      <c r="B24" s="81"/>
      <c r="C24" s="16" t="s">
        <v>24</v>
      </c>
      <c r="D24" s="17" t="s">
        <v>23</v>
      </c>
      <c r="E24" s="18" t="s">
        <v>6</v>
      </c>
      <c r="F24" s="18" t="s">
        <v>24</v>
      </c>
      <c r="G24" s="18" t="s">
        <v>41</v>
      </c>
      <c r="H24" s="18" t="s">
        <v>6</v>
      </c>
      <c r="I24" s="19" t="s">
        <v>38</v>
      </c>
    </row>
    <row r="25" spans="1:9" ht="15.75" thickTop="1" x14ac:dyDescent="0.25">
      <c r="A25" s="74" t="s">
        <v>29</v>
      </c>
      <c r="B25" s="75"/>
      <c r="C25" s="35">
        <v>0</v>
      </c>
      <c r="D25" s="20" t="s">
        <v>23</v>
      </c>
      <c r="E25" s="35" t="s">
        <v>34</v>
      </c>
      <c r="F25" s="38">
        <f t="shared" ref="F25:F27" si="3">(C25)</f>
        <v>0</v>
      </c>
      <c r="G25" s="21" t="s">
        <v>25</v>
      </c>
      <c r="H25" s="7" t="str">
        <f t="shared" ref="H25:H27" si="4">IF(E25="E","3",IF(E25="S","2",IF(E25="U","1","0")))</f>
        <v>0</v>
      </c>
      <c r="I25" s="38">
        <f>C25*H25</f>
        <v>0</v>
      </c>
    </row>
    <row r="26" spans="1:9" x14ac:dyDescent="0.25">
      <c r="A26" s="65" t="s">
        <v>29</v>
      </c>
      <c r="B26" s="59"/>
      <c r="C26" s="36">
        <v>0</v>
      </c>
      <c r="D26" s="22" t="s">
        <v>23</v>
      </c>
      <c r="E26" s="36" t="s">
        <v>34</v>
      </c>
      <c r="F26" s="39">
        <f t="shared" si="3"/>
        <v>0</v>
      </c>
      <c r="G26" s="23" t="s">
        <v>25</v>
      </c>
      <c r="H26" s="7" t="str">
        <f t="shared" si="4"/>
        <v>0</v>
      </c>
      <c r="I26" s="39">
        <f t="shared" ref="I26:I27" si="5">C26*H26</f>
        <v>0</v>
      </c>
    </row>
    <row r="27" spans="1:9" x14ac:dyDescent="0.25">
      <c r="A27" s="65" t="s">
        <v>29</v>
      </c>
      <c r="B27" s="59"/>
      <c r="C27" s="37">
        <v>0</v>
      </c>
      <c r="D27" s="24" t="s">
        <v>23</v>
      </c>
      <c r="E27" s="37"/>
      <c r="F27" s="40">
        <f t="shared" si="3"/>
        <v>0</v>
      </c>
      <c r="G27" s="25" t="s">
        <v>25</v>
      </c>
      <c r="H27" s="7" t="str">
        <f t="shared" si="4"/>
        <v>0</v>
      </c>
      <c r="I27" s="40">
        <f t="shared" si="5"/>
        <v>0</v>
      </c>
    </row>
    <row r="28" spans="1:9" ht="25.5" customHeight="1" x14ac:dyDescent="0.25">
      <c r="A28" s="78" t="s">
        <v>40</v>
      </c>
      <c r="B28" s="79"/>
      <c r="C28" s="47">
        <f>SUM(C25:C27)</f>
        <v>0</v>
      </c>
      <c r="D28" s="26"/>
      <c r="E28" s="26"/>
      <c r="F28" s="27"/>
      <c r="G28" s="26"/>
      <c r="H28" s="26"/>
      <c r="I28" s="48">
        <f>SUM(I25:I27)</f>
        <v>0</v>
      </c>
    </row>
    <row r="29" spans="1:9" ht="33.75" customHeight="1" thickBot="1" x14ac:dyDescent="0.3">
      <c r="A29" s="72" t="s">
        <v>56</v>
      </c>
      <c r="B29" s="73"/>
      <c r="C29" s="51" t="str">
        <f>IF(OR((C23+C28)&gt;100,(C23+C28)&lt;100),"Total must equal 100%",(C23+C28))</f>
        <v>Total must equal 100%</v>
      </c>
      <c r="D29" s="28"/>
      <c r="E29" s="44"/>
      <c r="F29" s="43"/>
      <c r="G29" s="42"/>
      <c r="H29" s="41"/>
      <c r="I29" s="49">
        <f>SUM(I25:I27,I8:I22)</f>
        <v>0</v>
      </c>
    </row>
    <row r="30" spans="1:9" ht="36" customHeight="1" thickBot="1" x14ac:dyDescent="0.35">
      <c r="A30" s="83" t="s">
        <v>30</v>
      </c>
      <c r="B30" s="84"/>
      <c r="C30" s="84"/>
      <c r="D30" s="84"/>
      <c r="E30" s="84"/>
      <c r="F30" s="84"/>
      <c r="G30" s="84"/>
      <c r="H30" s="85"/>
      <c r="I30" s="50">
        <f>I29/100</f>
        <v>0</v>
      </c>
    </row>
    <row r="31" spans="1:9" ht="49.9" customHeight="1" thickBot="1" x14ac:dyDescent="0.3">
      <c r="A31" s="60" t="str">
        <f>IF(I30&gt;2.499,A4,IF(AND(I30&gt;=1.5,I30&lt;=2.49),A5,A6))</f>
        <v>Unsuccessful Performance Requirements (U)</v>
      </c>
      <c r="B31" s="61"/>
      <c r="C31" s="61"/>
      <c r="D31" s="61"/>
      <c r="E31" s="61"/>
      <c r="F31" s="61"/>
      <c r="G31" s="61"/>
      <c r="H31" s="61"/>
      <c r="I31" s="62"/>
    </row>
    <row r="32" spans="1:9" ht="23.25" customHeight="1" x14ac:dyDescent="0.3">
      <c r="A32" s="70" t="s">
        <v>26</v>
      </c>
      <c r="B32" s="71"/>
      <c r="C32" s="71"/>
      <c r="D32" s="71"/>
      <c r="E32" s="71"/>
      <c r="F32" s="71"/>
      <c r="G32" s="71"/>
      <c r="H32" s="29"/>
      <c r="I32" s="30" t="s">
        <v>27</v>
      </c>
    </row>
    <row r="33" spans="1:9" x14ac:dyDescent="0.25">
      <c r="A33" s="57" t="s">
        <v>47</v>
      </c>
      <c r="B33" s="58"/>
      <c r="C33" s="58"/>
      <c r="D33" s="58"/>
      <c r="E33" s="58"/>
      <c r="F33" s="58"/>
      <c r="G33" s="58"/>
      <c r="H33" s="59"/>
      <c r="I33" s="45"/>
    </row>
    <row r="34" spans="1:9" x14ac:dyDescent="0.25">
      <c r="A34" s="57" t="s">
        <v>48</v>
      </c>
      <c r="B34" s="58"/>
      <c r="C34" s="58"/>
      <c r="D34" s="58"/>
      <c r="E34" s="58"/>
      <c r="F34" s="58"/>
      <c r="G34" s="58"/>
      <c r="H34" s="59"/>
      <c r="I34" s="46"/>
    </row>
    <row r="35" spans="1:9" x14ac:dyDescent="0.25">
      <c r="A35" s="57" t="s">
        <v>49</v>
      </c>
      <c r="B35" s="58"/>
      <c r="C35" s="58"/>
      <c r="D35" s="58"/>
      <c r="E35" s="58"/>
      <c r="F35" s="58"/>
      <c r="G35" s="58"/>
      <c r="H35" s="59"/>
      <c r="I35" s="46"/>
    </row>
    <row r="36" spans="1:9" x14ac:dyDescent="0.25">
      <c r="A36" s="57" t="s">
        <v>50</v>
      </c>
      <c r="B36" s="58"/>
      <c r="C36" s="58"/>
      <c r="D36" s="58"/>
      <c r="E36" s="58"/>
      <c r="F36" s="58"/>
      <c r="G36" s="58"/>
      <c r="H36" s="59"/>
      <c r="I36" s="46"/>
    </row>
    <row r="37" spans="1:9" x14ac:dyDescent="0.25">
      <c r="A37" s="57" t="s">
        <v>51</v>
      </c>
      <c r="B37" s="58"/>
      <c r="C37" s="58"/>
      <c r="D37" s="58"/>
      <c r="E37" s="58"/>
      <c r="F37" s="58"/>
      <c r="G37" s="58"/>
      <c r="H37" s="59"/>
      <c r="I37" s="46"/>
    </row>
    <row r="38" spans="1:9" x14ac:dyDescent="0.25">
      <c r="A38" s="57" t="s">
        <v>52</v>
      </c>
      <c r="B38" s="58"/>
      <c r="C38" s="58"/>
      <c r="D38" s="58"/>
      <c r="E38" s="58"/>
      <c r="F38" s="58"/>
      <c r="G38" s="58"/>
      <c r="H38" s="59"/>
      <c r="I38" s="46"/>
    </row>
  </sheetData>
  <sheetProtection sheet="1" objects="1" scenarios="1" selectLockedCells="1"/>
  <dataConsolidate/>
  <mergeCells count="35">
    <mergeCell ref="D3:G3"/>
    <mergeCell ref="A30:H30"/>
    <mergeCell ref="A33:H33"/>
    <mergeCell ref="A34:H34"/>
    <mergeCell ref="A35:H35"/>
    <mergeCell ref="A36:H36"/>
    <mergeCell ref="A32:G32"/>
    <mergeCell ref="A29:B29"/>
    <mergeCell ref="A14:B14"/>
    <mergeCell ref="A15:B15"/>
    <mergeCell ref="A16:B16"/>
    <mergeCell ref="A17:B17"/>
    <mergeCell ref="A18:B18"/>
    <mergeCell ref="A25:B25"/>
    <mergeCell ref="A26:B26"/>
    <mergeCell ref="A27:B27"/>
    <mergeCell ref="A23:B23"/>
    <mergeCell ref="A28:B28"/>
    <mergeCell ref="A24:B24"/>
    <mergeCell ref="A37:H37"/>
    <mergeCell ref="A38:H38"/>
    <mergeCell ref="A31:I31"/>
    <mergeCell ref="A1:I1"/>
    <mergeCell ref="A2:I2"/>
    <mergeCell ref="A7:B7"/>
    <mergeCell ref="A19:B19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</mergeCells>
  <printOptions horizontalCentered="1"/>
  <pageMargins left="0.7" right="0.7" top="0.75" bottom="0.75" header="0.3" footer="0.3"/>
  <pageSetup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Sheet2!$A$2:$A$5</xm:f>
          </x14:formula1>
          <xm:sqref>E8:E22 E25:E29</xm:sqref>
        </x14:dataValidation>
        <x14:dataValidation type="list" allowBlank="1" showInputMessage="1" showErrorMessage="1">
          <x14:formula1>
            <xm:f>Sheet2!$A$8:$A$9</xm:f>
          </x14:formula1>
          <xm:sqref>I33:I38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B9" sqref="B9"/>
    </sheetView>
  </sheetViews>
  <sheetFormatPr defaultRowHeight="15" x14ac:dyDescent="0.25"/>
  <cols>
    <col min="1" max="1" width="12.42578125" bestFit="1" customWidth="1"/>
  </cols>
  <sheetData>
    <row r="1" spans="1:1" x14ac:dyDescent="0.25">
      <c r="A1" t="s">
        <v>37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7" spans="1:1" x14ac:dyDescent="0.25">
      <c r="A7" t="s">
        <v>37</v>
      </c>
    </row>
    <row r="8" spans="1:1" x14ac:dyDescent="0.25">
      <c r="A8" t="s">
        <v>35</v>
      </c>
    </row>
    <row r="9" spans="1:1" x14ac:dyDescent="0.25">
      <c r="A9" t="s">
        <v>36</v>
      </c>
    </row>
    <row r="11" spans="1:1" x14ac:dyDescent="0.25">
      <c r="A11" t="s">
        <v>37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34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Ada I.</dc:creator>
  <cp:lastModifiedBy>Curry, Serphia D.</cp:lastModifiedBy>
  <cp:lastPrinted>2023-02-14T22:07:18Z</cp:lastPrinted>
  <dcterms:created xsi:type="dcterms:W3CDTF">2021-03-04T17:06:01Z</dcterms:created>
  <dcterms:modified xsi:type="dcterms:W3CDTF">2023-04-06T15:32:56Z</dcterms:modified>
</cp:coreProperties>
</file>