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ingston_AmyG\Documents\"/>
    </mc:Choice>
  </mc:AlternateContent>
  <workbookProtection workbookAlgorithmName="SHA-512" workbookHashValue="hsOzEOS+BybZKgxpHfqs+AWbmFonMTmM3OVQ4wRU6gGdHJ/1e6dB6qd1Vb2ccZ8DXnEijFn+9GLj6HaskO23ew==" workbookSaltValue="KGW5biDfz2/id1+MXefyPw==" workbookSpinCount="100000" lockStructure="1"/>
  <bookViews>
    <workbookView xWindow="-105" yWindow="-105" windowWidth="23250" windowHeight="12570" tabRatio="666"/>
  </bookViews>
  <sheets>
    <sheet name=" Arrest 2021" sheetId="9" r:id="rId1"/>
    <sheet name="Arrest 2022" sheetId="10" r:id="rId2"/>
    <sheet name="Referral" sheetId="1" r:id="rId3"/>
    <sheet name="Petitions" sheetId="3" r:id="rId4"/>
    <sheet name="Detentions" sheetId="2" r:id="rId5"/>
    <sheet name="Probation" sheetId="4" r:id="rId6"/>
    <sheet name="Delinquency" sheetId="5" r:id="rId7"/>
    <sheet name="Diversion" sheetId="6" r:id="rId8"/>
    <sheet name="Secure Confinement" sheetId="7" r:id="rId9"/>
    <sheet name="Transfer to Adult Court" sheetId="8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10" l="1"/>
  <c r="Q49" i="10"/>
  <c r="P49" i="10"/>
  <c r="O49" i="10"/>
  <c r="N49" i="10"/>
  <c r="M49" i="10"/>
  <c r="L49" i="10"/>
  <c r="R50" i="9"/>
  <c r="Q50" i="9"/>
  <c r="P50" i="9"/>
  <c r="O50" i="9"/>
  <c r="N50" i="9"/>
  <c r="M50" i="9"/>
  <c r="L50" i="9"/>
  <c r="I3" i="10" l="1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F50" i="9"/>
  <c r="H49" i="10"/>
  <c r="G49" i="10"/>
  <c r="F49" i="10"/>
  <c r="I49" i="10" s="1"/>
  <c r="E49" i="10"/>
  <c r="D49" i="10"/>
  <c r="C49" i="10"/>
  <c r="N29" i="10" l="1"/>
  <c r="O29" i="10"/>
  <c r="P29" i="10"/>
  <c r="L29" i="10"/>
  <c r="Q29" i="10"/>
  <c r="M29" i="10"/>
  <c r="N5" i="10"/>
  <c r="O5" i="10"/>
  <c r="P5" i="10"/>
  <c r="L5" i="10"/>
  <c r="Q5" i="10"/>
  <c r="M5" i="10"/>
  <c r="O36" i="10"/>
  <c r="P36" i="10"/>
  <c r="L36" i="10"/>
  <c r="Q36" i="10"/>
  <c r="M36" i="10"/>
  <c r="N36" i="10"/>
  <c r="L20" i="10"/>
  <c r="O20" i="10"/>
  <c r="P20" i="10"/>
  <c r="Q20" i="10"/>
  <c r="M20" i="10"/>
  <c r="N20" i="10"/>
  <c r="L4" i="10"/>
  <c r="O4" i="10"/>
  <c r="P4" i="10"/>
  <c r="Q4" i="10"/>
  <c r="M4" i="10"/>
  <c r="N4" i="10"/>
  <c r="O43" i="10"/>
  <c r="L43" i="10"/>
  <c r="P43" i="10"/>
  <c r="Q43" i="10"/>
  <c r="M43" i="10"/>
  <c r="N43" i="10"/>
  <c r="O35" i="10"/>
  <c r="P35" i="10"/>
  <c r="L35" i="10"/>
  <c r="Q35" i="10"/>
  <c r="M35" i="10"/>
  <c r="N35" i="10"/>
  <c r="O27" i="10"/>
  <c r="P27" i="10"/>
  <c r="L27" i="10"/>
  <c r="Q27" i="10"/>
  <c r="M27" i="10"/>
  <c r="N27" i="10"/>
  <c r="O19" i="10"/>
  <c r="P19" i="10"/>
  <c r="L19" i="10"/>
  <c r="Q19" i="10"/>
  <c r="M19" i="10"/>
  <c r="N19" i="10"/>
  <c r="O11" i="10"/>
  <c r="P11" i="10"/>
  <c r="L11" i="10"/>
  <c r="Q11" i="10"/>
  <c r="M11" i="10"/>
  <c r="N11" i="10"/>
  <c r="P3" i="10"/>
  <c r="L3" i="10"/>
  <c r="M3" i="10"/>
  <c r="Q3" i="10"/>
  <c r="N3" i="10"/>
  <c r="O3" i="10"/>
  <c r="P42" i="10"/>
  <c r="L42" i="10"/>
  <c r="Q42" i="10"/>
  <c r="M42" i="10"/>
  <c r="N42" i="10"/>
  <c r="O42" i="10"/>
  <c r="Q34" i="10"/>
  <c r="M34" i="10"/>
  <c r="P34" i="10"/>
  <c r="L34" i="10"/>
  <c r="N34" i="10"/>
  <c r="O34" i="10"/>
  <c r="P26" i="10"/>
  <c r="L26" i="10"/>
  <c r="Q26" i="10"/>
  <c r="M26" i="10"/>
  <c r="N26" i="10"/>
  <c r="O26" i="10"/>
  <c r="Q18" i="10"/>
  <c r="M18" i="10"/>
  <c r="P18" i="10"/>
  <c r="L18" i="10"/>
  <c r="N18" i="10"/>
  <c r="O18" i="10"/>
  <c r="P10" i="10"/>
  <c r="L10" i="10"/>
  <c r="Q10" i="10"/>
  <c r="M10" i="10"/>
  <c r="N10" i="10"/>
  <c r="O10" i="10"/>
  <c r="N45" i="10"/>
  <c r="O45" i="10"/>
  <c r="P45" i="10"/>
  <c r="L45" i="10"/>
  <c r="Q45" i="10"/>
  <c r="M45" i="10"/>
  <c r="N21" i="10"/>
  <c r="O21" i="10"/>
  <c r="P21" i="10"/>
  <c r="L21" i="10"/>
  <c r="Q21" i="10"/>
  <c r="M21" i="10"/>
  <c r="P28" i="10"/>
  <c r="O28" i="10"/>
  <c r="L28" i="10"/>
  <c r="Q28" i="10"/>
  <c r="M28" i="10"/>
  <c r="N28" i="10"/>
  <c r="P33" i="10"/>
  <c r="L33" i="10"/>
  <c r="M33" i="10"/>
  <c r="Q33" i="10"/>
  <c r="N33" i="10"/>
  <c r="O33" i="10"/>
  <c r="P25" i="10"/>
  <c r="L25" i="10"/>
  <c r="Q25" i="10"/>
  <c r="M25" i="10"/>
  <c r="N25" i="10"/>
  <c r="O25" i="10"/>
  <c r="P9" i="10"/>
  <c r="L9" i="10"/>
  <c r="Q9" i="10"/>
  <c r="M9" i="10"/>
  <c r="N9" i="10"/>
  <c r="O9" i="10"/>
  <c r="N48" i="10"/>
  <c r="Q48" i="10"/>
  <c r="M48" i="10"/>
  <c r="O48" i="10"/>
  <c r="P48" i="10"/>
  <c r="L48" i="10"/>
  <c r="N32" i="10"/>
  <c r="Q32" i="10"/>
  <c r="M32" i="10"/>
  <c r="O32" i="10"/>
  <c r="P32" i="10"/>
  <c r="L32" i="10"/>
  <c r="N16" i="10"/>
  <c r="Q16" i="10"/>
  <c r="M16" i="10"/>
  <c r="O16" i="10"/>
  <c r="L16" i="10"/>
  <c r="P16" i="10"/>
  <c r="Q8" i="10"/>
  <c r="M8" i="10"/>
  <c r="N8" i="10"/>
  <c r="O8" i="10"/>
  <c r="L8" i="10"/>
  <c r="P8" i="10"/>
  <c r="Q47" i="10"/>
  <c r="M47" i="10"/>
  <c r="N47" i="10"/>
  <c r="O47" i="10"/>
  <c r="P47" i="10"/>
  <c r="L47" i="10"/>
  <c r="Q39" i="10"/>
  <c r="M39" i="10"/>
  <c r="N39" i="10"/>
  <c r="O39" i="10"/>
  <c r="P39" i="10"/>
  <c r="L39" i="10"/>
  <c r="Q31" i="10"/>
  <c r="M31" i="10"/>
  <c r="N31" i="10"/>
  <c r="O31" i="10"/>
  <c r="P31" i="10"/>
  <c r="L31" i="10"/>
  <c r="Q23" i="10"/>
  <c r="M23" i="10"/>
  <c r="N23" i="10"/>
  <c r="O23" i="10"/>
  <c r="P23" i="10"/>
  <c r="L23" i="10"/>
  <c r="Q15" i="10"/>
  <c r="M15" i="10"/>
  <c r="N15" i="10"/>
  <c r="O15" i="10"/>
  <c r="P15" i="10"/>
  <c r="L15" i="10"/>
  <c r="Q7" i="10"/>
  <c r="M7" i="10"/>
  <c r="N7" i="10"/>
  <c r="O7" i="10"/>
  <c r="P7" i="10"/>
  <c r="L7" i="10"/>
  <c r="N37" i="10"/>
  <c r="O37" i="10"/>
  <c r="P37" i="10"/>
  <c r="L37" i="10"/>
  <c r="Q37" i="10"/>
  <c r="M37" i="10"/>
  <c r="N13" i="10"/>
  <c r="O13" i="10"/>
  <c r="P13" i="10"/>
  <c r="L13" i="10"/>
  <c r="Q13" i="10"/>
  <c r="M13" i="10"/>
  <c r="P44" i="10"/>
  <c r="L44" i="10"/>
  <c r="O44" i="10"/>
  <c r="Q44" i="10"/>
  <c r="M44" i="10"/>
  <c r="N44" i="10"/>
  <c r="P12" i="10"/>
  <c r="O12" i="10"/>
  <c r="L12" i="10"/>
  <c r="Q12" i="10"/>
  <c r="M12" i="10"/>
  <c r="N12" i="10"/>
  <c r="P41" i="10"/>
  <c r="L41" i="10"/>
  <c r="Q41" i="10"/>
  <c r="M41" i="10"/>
  <c r="N41" i="10"/>
  <c r="O41" i="10"/>
  <c r="P17" i="10"/>
  <c r="L17" i="10"/>
  <c r="Q17" i="10"/>
  <c r="M17" i="10"/>
  <c r="N17" i="10"/>
  <c r="O17" i="10"/>
  <c r="Q40" i="10"/>
  <c r="M40" i="10"/>
  <c r="N40" i="10"/>
  <c r="O40" i="10"/>
  <c r="L40" i="10"/>
  <c r="P40" i="10"/>
  <c r="Q24" i="10"/>
  <c r="M24" i="10"/>
  <c r="N24" i="10"/>
  <c r="O24" i="10"/>
  <c r="P24" i="10"/>
  <c r="L24" i="10"/>
  <c r="O46" i="10"/>
  <c r="N46" i="10"/>
  <c r="P46" i="10"/>
  <c r="L46" i="10"/>
  <c r="Q46" i="10"/>
  <c r="M46" i="10"/>
  <c r="N38" i="10"/>
  <c r="O38" i="10"/>
  <c r="P38" i="10"/>
  <c r="L38" i="10"/>
  <c r="Q38" i="10"/>
  <c r="M38" i="10"/>
  <c r="O30" i="10"/>
  <c r="N30" i="10"/>
  <c r="P30" i="10"/>
  <c r="L30" i="10"/>
  <c r="Q30" i="10"/>
  <c r="M30" i="10"/>
  <c r="N22" i="10"/>
  <c r="O22" i="10"/>
  <c r="P22" i="10"/>
  <c r="L22" i="10"/>
  <c r="M22" i="10"/>
  <c r="Q22" i="10"/>
  <c r="O14" i="10"/>
  <c r="N14" i="10"/>
  <c r="P14" i="10"/>
  <c r="L14" i="10"/>
  <c r="M14" i="10"/>
  <c r="Q14" i="10"/>
  <c r="N6" i="10"/>
  <c r="O6" i="10"/>
  <c r="P6" i="10"/>
  <c r="L6" i="10"/>
  <c r="M6" i="10"/>
  <c r="Q6" i="10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29" i="9"/>
  <c r="I30" i="9"/>
  <c r="I31" i="9"/>
  <c r="I32" i="9"/>
  <c r="I33" i="9"/>
  <c r="I34" i="9"/>
  <c r="I35" i="9"/>
  <c r="I27" i="9"/>
  <c r="I28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H50" i="9"/>
  <c r="G50" i="9"/>
  <c r="E50" i="9"/>
  <c r="D50" i="9"/>
  <c r="C50" i="9"/>
  <c r="O24" i="9" l="1"/>
  <c r="P24" i="9"/>
  <c r="Q24" i="9"/>
  <c r="P45" i="9"/>
  <c r="Q45" i="9"/>
  <c r="O45" i="9"/>
  <c r="Q9" i="9"/>
  <c r="O9" i="9"/>
  <c r="P9" i="9"/>
  <c r="O25" i="9"/>
  <c r="P25" i="9"/>
  <c r="Q25" i="9"/>
  <c r="Q44" i="9"/>
  <c r="P44" i="9"/>
  <c r="O44" i="9"/>
  <c r="Q36" i="9"/>
  <c r="O36" i="9"/>
  <c r="P36" i="9"/>
  <c r="Q10" i="9"/>
  <c r="O10" i="9"/>
  <c r="P10" i="9"/>
  <c r="P18" i="9"/>
  <c r="Q18" i="9"/>
  <c r="O18" i="9"/>
  <c r="O26" i="9"/>
  <c r="Q26" i="9"/>
  <c r="P26" i="9"/>
  <c r="P30" i="9"/>
  <c r="Q30" i="9"/>
  <c r="O30" i="9"/>
  <c r="Q43" i="9"/>
  <c r="O43" i="9"/>
  <c r="P43" i="9"/>
  <c r="O8" i="9"/>
  <c r="P8" i="9"/>
  <c r="Q8" i="9"/>
  <c r="O32" i="9"/>
  <c r="Q32" i="9"/>
  <c r="P32" i="9"/>
  <c r="Q19" i="9"/>
  <c r="O19" i="9"/>
  <c r="P19" i="9"/>
  <c r="P29" i="9"/>
  <c r="Q29" i="9"/>
  <c r="O29" i="9"/>
  <c r="P4" i="9"/>
  <c r="Q4" i="9"/>
  <c r="Q20" i="9"/>
  <c r="O20" i="9"/>
  <c r="P20" i="9"/>
  <c r="O41" i="9"/>
  <c r="P41" i="9"/>
  <c r="Q41" i="9"/>
  <c r="P5" i="9"/>
  <c r="Q5" i="9"/>
  <c r="O5" i="9"/>
  <c r="P13" i="9"/>
  <c r="Q13" i="9"/>
  <c r="O13" i="9"/>
  <c r="P21" i="9"/>
  <c r="Q21" i="9"/>
  <c r="O21" i="9"/>
  <c r="Q35" i="9"/>
  <c r="O35" i="9"/>
  <c r="P35" i="9"/>
  <c r="O48" i="9"/>
  <c r="P48" i="9"/>
  <c r="Q48" i="9"/>
  <c r="O40" i="9"/>
  <c r="P40" i="9"/>
  <c r="Q40" i="9"/>
  <c r="O16" i="9"/>
  <c r="P16" i="9"/>
  <c r="Q16" i="9"/>
  <c r="P37" i="9"/>
  <c r="Q37" i="9"/>
  <c r="O37" i="9"/>
  <c r="P17" i="9"/>
  <c r="O17" i="9"/>
  <c r="Q17" i="9"/>
  <c r="O31" i="9"/>
  <c r="Q31" i="9"/>
  <c r="P31" i="9"/>
  <c r="Q11" i="9"/>
  <c r="O11" i="9"/>
  <c r="P11" i="9"/>
  <c r="Q28" i="9"/>
  <c r="P28" i="9"/>
  <c r="O28" i="9"/>
  <c r="O42" i="9"/>
  <c r="Q42" i="9"/>
  <c r="P42" i="9"/>
  <c r="Q12" i="9"/>
  <c r="P12" i="9"/>
  <c r="O12" i="9"/>
  <c r="Q27" i="9"/>
  <c r="O27" i="9"/>
  <c r="P27" i="9"/>
  <c r="O49" i="9"/>
  <c r="P49" i="9"/>
  <c r="Q49" i="9"/>
  <c r="P6" i="9"/>
  <c r="Q6" i="9"/>
  <c r="O6" i="9"/>
  <c r="P14" i="9"/>
  <c r="O14" i="9"/>
  <c r="Q14" i="9"/>
  <c r="P22" i="9"/>
  <c r="O22" i="9"/>
  <c r="Q22" i="9"/>
  <c r="O34" i="9"/>
  <c r="P34" i="9"/>
  <c r="Q34" i="9"/>
  <c r="O47" i="9"/>
  <c r="Q47" i="9"/>
  <c r="P47" i="9"/>
  <c r="O39" i="9"/>
  <c r="P39" i="9"/>
  <c r="Q39" i="9"/>
  <c r="O7" i="9"/>
  <c r="Q7" i="9"/>
  <c r="P7" i="9"/>
  <c r="O15" i="9"/>
  <c r="P15" i="9"/>
  <c r="Q15" i="9"/>
  <c r="O23" i="9"/>
  <c r="P23" i="9"/>
  <c r="Q23" i="9"/>
  <c r="P33" i="9"/>
  <c r="Q33" i="9"/>
  <c r="O33" i="9"/>
  <c r="P46" i="9"/>
  <c r="O46" i="9"/>
  <c r="Q46" i="9"/>
  <c r="P38" i="9"/>
  <c r="Q38" i="9"/>
  <c r="O38" i="9"/>
  <c r="M24" i="9"/>
  <c r="L24" i="9"/>
  <c r="N24" i="9"/>
  <c r="L37" i="9"/>
  <c r="N37" i="9"/>
  <c r="M37" i="9"/>
  <c r="N17" i="9"/>
  <c r="L17" i="9"/>
  <c r="M17" i="9"/>
  <c r="L31" i="9"/>
  <c r="N31" i="9"/>
  <c r="M31" i="9"/>
  <c r="L44" i="9"/>
  <c r="N44" i="9"/>
  <c r="M44" i="9"/>
  <c r="L36" i="9"/>
  <c r="N36" i="9"/>
  <c r="M36" i="9"/>
  <c r="M10" i="9"/>
  <c r="L10" i="9"/>
  <c r="N10" i="9"/>
  <c r="M18" i="9"/>
  <c r="L18" i="9"/>
  <c r="M26" i="9"/>
  <c r="L26" i="9"/>
  <c r="N26" i="9"/>
  <c r="L30" i="9"/>
  <c r="N30" i="9"/>
  <c r="M30" i="9"/>
  <c r="N43" i="9"/>
  <c r="M43" i="9"/>
  <c r="L43" i="9"/>
  <c r="M8" i="9"/>
  <c r="L8" i="9"/>
  <c r="N8" i="9"/>
  <c r="N32" i="9"/>
  <c r="L32" i="9"/>
  <c r="M32" i="9"/>
  <c r="L45" i="9"/>
  <c r="N45" i="9"/>
  <c r="M45" i="9"/>
  <c r="M9" i="9"/>
  <c r="N9" i="9"/>
  <c r="L9" i="9"/>
  <c r="M19" i="9"/>
  <c r="N19" i="9"/>
  <c r="N18" i="9"/>
  <c r="L19" i="9"/>
  <c r="N29" i="9"/>
  <c r="L29" i="9"/>
  <c r="M29" i="9"/>
  <c r="N42" i="9"/>
  <c r="M42" i="9"/>
  <c r="L42" i="9"/>
  <c r="M4" i="9"/>
  <c r="N4" i="9"/>
  <c r="O4" i="9"/>
  <c r="L4" i="9"/>
  <c r="L12" i="9"/>
  <c r="N12" i="9"/>
  <c r="M12" i="9"/>
  <c r="L20" i="9"/>
  <c r="N20" i="9"/>
  <c r="M20" i="9"/>
  <c r="M27" i="9"/>
  <c r="N27" i="9"/>
  <c r="L27" i="9"/>
  <c r="N49" i="9"/>
  <c r="L49" i="9"/>
  <c r="M49" i="9"/>
  <c r="L41" i="9"/>
  <c r="M41" i="9"/>
  <c r="N41" i="9"/>
  <c r="N5" i="9"/>
  <c r="L5" i="9"/>
  <c r="M5" i="9"/>
  <c r="N13" i="9"/>
  <c r="L13" i="9"/>
  <c r="M13" i="9"/>
  <c r="N21" i="9"/>
  <c r="L21" i="9"/>
  <c r="M21" i="9"/>
  <c r="N35" i="9"/>
  <c r="M35" i="9"/>
  <c r="L35" i="9"/>
  <c r="N48" i="9"/>
  <c r="L48" i="9"/>
  <c r="M48" i="9"/>
  <c r="M40" i="9"/>
  <c r="L40" i="9"/>
  <c r="N40" i="9"/>
  <c r="N16" i="9"/>
  <c r="L16" i="9"/>
  <c r="M16" i="9"/>
  <c r="M25" i="9"/>
  <c r="N25" i="9"/>
  <c r="L25" i="9"/>
  <c r="M11" i="9"/>
  <c r="L11" i="9"/>
  <c r="N11" i="9"/>
  <c r="L28" i="9"/>
  <c r="N28" i="9"/>
  <c r="M28" i="9"/>
  <c r="N6" i="9"/>
  <c r="L6" i="9"/>
  <c r="M6" i="9"/>
  <c r="N14" i="9"/>
  <c r="L14" i="9"/>
  <c r="M14" i="9"/>
  <c r="N22" i="9"/>
  <c r="L22" i="9"/>
  <c r="M22" i="9"/>
  <c r="N34" i="9"/>
  <c r="M34" i="9"/>
  <c r="L34" i="9"/>
  <c r="L47" i="9"/>
  <c r="N47" i="9"/>
  <c r="M47" i="9"/>
  <c r="L39" i="9"/>
  <c r="N39" i="9"/>
  <c r="M39" i="9"/>
  <c r="L7" i="9"/>
  <c r="M7" i="9"/>
  <c r="N7" i="9"/>
  <c r="N15" i="9"/>
  <c r="L15" i="9"/>
  <c r="M15" i="9"/>
  <c r="L23" i="9"/>
  <c r="M23" i="9"/>
  <c r="N23" i="9"/>
  <c r="N33" i="9"/>
  <c r="L33" i="9"/>
  <c r="M33" i="9"/>
  <c r="L46" i="9"/>
  <c r="N46" i="9"/>
  <c r="M46" i="9"/>
  <c r="L38" i="9"/>
  <c r="N38" i="9"/>
  <c r="M38" i="9"/>
  <c r="I50" i="9"/>
  <c r="Q12" i="8"/>
  <c r="Q3" i="8"/>
  <c r="Q4" i="8"/>
  <c r="Q5" i="8"/>
  <c r="Q6" i="8"/>
  <c r="Q7" i="8"/>
  <c r="Q8" i="8"/>
  <c r="Q9" i="8"/>
  <c r="Q10" i="8"/>
  <c r="Q11" i="8"/>
  <c r="Q2" i="8"/>
  <c r="K3" i="8"/>
  <c r="L3" i="8"/>
  <c r="M3" i="8"/>
  <c r="N3" i="8"/>
  <c r="O3" i="8"/>
  <c r="P3" i="8"/>
  <c r="K4" i="8"/>
  <c r="L4" i="8"/>
  <c r="M4" i="8"/>
  <c r="N4" i="8"/>
  <c r="O4" i="8"/>
  <c r="P4" i="8"/>
  <c r="K5" i="8"/>
  <c r="L5" i="8"/>
  <c r="M5" i="8"/>
  <c r="N5" i="8"/>
  <c r="O5" i="8"/>
  <c r="P5" i="8"/>
  <c r="K6" i="8"/>
  <c r="L6" i="8"/>
  <c r="M6" i="8"/>
  <c r="N6" i="8"/>
  <c r="O6" i="8"/>
  <c r="P6" i="8"/>
  <c r="K7" i="8"/>
  <c r="L7" i="8"/>
  <c r="M7" i="8"/>
  <c r="N7" i="8"/>
  <c r="O7" i="8"/>
  <c r="P7" i="8"/>
  <c r="K8" i="8"/>
  <c r="L8" i="8"/>
  <c r="M8" i="8"/>
  <c r="N8" i="8"/>
  <c r="O8" i="8"/>
  <c r="P8" i="8"/>
  <c r="K9" i="8"/>
  <c r="L9" i="8"/>
  <c r="M9" i="8"/>
  <c r="N9" i="8"/>
  <c r="O9" i="8"/>
  <c r="P9" i="8"/>
  <c r="K10" i="8"/>
  <c r="L10" i="8"/>
  <c r="M10" i="8"/>
  <c r="N10" i="8"/>
  <c r="O10" i="8"/>
  <c r="P10" i="8"/>
  <c r="K11" i="8"/>
  <c r="L11" i="8"/>
  <c r="M11" i="8"/>
  <c r="N11" i="8"/>
  <c r="O11" i="8"/>
  <c r="P11" i="8"/>
  <c r="K12" i="8"/>
  <c r="L12" i="8"/>
  <c r="M12" i="8"/>
  <c r="N12" i="8"/>
  <c r="O12" i="8"/>
  <c r="P12" i="8"/>
  <c r="L2" i="8"/>
  <c r="M2" i="8"/>
  <c r="N2" i="8"/>
  <c r="O2" i="8"/>
  <c r="P2" i="8"/>
  <c r="K2" i="8"/>
  <c r="D12" i="8"/>
  <c r="E12" i="8"/>
  <c r="F12" i="8"/>
  <c r="G12" i="8"/>
  <c r="H12" i="8"/>
  <c r="I12" i="8"/>
  <c r="C12" i="8"/>
  <c r="I3" i="8"/>
  <c r="I4" i="8"/>
  <c r="I5" i="8"/>
  <c r="I6" i="8"/>
  <c r="I7" i="8"/>
  <c r="I8" i="8"/>
  <c r="I9" i="8"/>
  <c r="I10" i="8"/>
  <c r="I11" i="8"/>
  <c r="I2" i="8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2" i="7"/>
  <c r="K3" i="7"/>
  <c r="L3" i="7"/>
  <c r="M3" i="7"/>
  <c r="N3" i="7"/>
  <c r="O3" i="7"/>
  <c r="P3" i="7"/>
  <c r="K4" i="7"/>
  <c r="L4" i="7"/>
  <c r="M4" i="7"/>
  <c r="N4" i="7"/>
  <c r="O4" i="7"/>
  <c r="P4" i="7"/>
  <c r="K5" i="7"/>
  <c r="L5" i="7"/>
  <c r="M5" i="7"/>
  <c r="N5" i="7"/>
  <c r="O5" i="7"/>
  <c r="P5" i="7"/>
  <c r="K6" i="7"/>
  <c r="L6" i="7"/>
  <c r="M6" i="7"/>
  <c r="N6" i="7"/>
  <c r="O6" i="7"/>
  <c r="P6" i="7"/>
  <c r="K7" i="7"/>
  <c r="L7" i="7"/>
  <c r="M7" i="7"/>
  <c r="N7" i="7"/>
  <c r="O7" i="7"/>
  <c r="P7" i="7"/>
  <c r="K8" i="7"/>
  <c r="L8" i="7"/>
  <c r="M8" i="7"/>
  <c r="N8" i="7"/>
  <c r="O8" i="7"/>
  <c r="P8" i="7"/>
  <c r="K9" i="7"/>
  <c r="L9" i="7"/>
  <c r="M9" i="7"/>
  <c r="N9" i="7"/>
  <c r="O9" i="7"/>
  <c r="P9" i="7"/>
  <c r="K10" i="7"/>
  <c r="L10" i="7"/>
  <c r="M10" i="7"/>
  <c r="N10" i="7"/>
  <c r="O10" i="7"/>
  <c r="P10" i="7"/>
  <c r="K11" i="7"/>
  <c r="L11" i="7"/>
  <c r="M11" i="7"/>
  <c r="N11" i="7"/>
  <c r="O11" i="7"/>
  <c r="P11" i="7"/>
  <c r="K12" i="7"/>
  <c r="L12" i="7"/>
  <c r="M12" i="7"/>
  <c r="N12" i="7"/>
  <c r="O12" i="7"/>
  <c r="P12" i="7"/>
  <c r="K13" i="7"/>
  <c r="L13" i="7"/>
  <c r="M13" i="7"/>
  <c r="N13" i="7"/>
  <c r="O13" i="7"/>
  <c r="P13" i="7"/>
  <c r="K14" i="7"/>
  <c r="L14" i="7"/>
  <c r="M14" i="7"/>
  <c r="N14" i="7"/>
  <c r="O14" i="7"/>
  <c r="P14" i="7"/>
  <c r="K15" i="7"/>
  <c r="L15" i="7"/>
  <c r="M15" i="7"/>
  <c r="N15" i="7"/>
  <c r="O15" i="7"/>
  <c r="P15" i="7"/>
  <c r="K16" i="7"/>
  <c r="L16" i="7"/>
  <c r="M16" i="7"/>
  <c r="N16" i="7"/>
  <c r="O16" i="7"/>
  <c r="P16" i="7"/>
  <c r="K17" i="7"/>
  <c r="L17" i="7"/>
  <c r="M17" i="7"/>
  <c r="N17" i="7"/>
  <c r="O17" i="7"/>
  <c r="P17" i="7"/>
  <c r="K18" i="7"/>
  <c r="L18" i="7"/>
  <c r="M18" i="7"/>
  <c r="N18" i="7"/>
  <c r="O18" i="7"/>
  <c r="P18" i="7"/>
  <c r="K19" i="7"/>
  <c r="L19" i="7"/>
  <c r="M19" i="7"/>
  <c r="N19" i="7"/>
  <c r="O19" i="7"/>
  <c r="P19" i="7"/>
  <c r="K20" i="7"/>
  <c r="L20" i="7"/>
  <c r="M20" i="7"/>
  <c r="N20" i="7"/>
  <c r="O20" i="7"/>
  <c r="P20" i="7"/>
  <c r="K21" i="7"/>
  <c r="L21" i="7"/>
  <c r="M21" i="7"/>
  <c r="N21" i="7"/>
  <c r="O21" i="7"/>
  <c r="P21" i="7"/>
  <c r="K22" i="7"/>
  <c r="L22" i="7"/>
  <c r="M22" i="7"/>
  <c r="N22" i="7"/>
  <c r="O22" i="7"/>
  <c r="P22" i="7"/>
  <c r="K23" i="7"/>
  <c r="L23" i="7"/>
  <c r="M23" i="7"/>
  <c r="N23" i="7"/>
  <c r="O23" i="7"/>
  <c r="P23" i="7"/>
  <c r="K24" i="7"/>
  <c r="L24" i="7"/>
  <c r="M24" i="7"/>
  <c r="N24" i="7"/>
  <c r="O24" i="7"/>
  <c r="P24" i="7"/>
  <c r="K25" i="7"/>
  <c r="L25" i="7"/>
  <c r="M25" i="7"/>
  <c r="N25" i="7"/>
  <c r="O25" i="7"/>
  <c r="P25" i="7"/>
  <c r="K26" i="7"/>
  <c r="L26" i="7"/>
  <c r="M26" i="7"/>
  <c r="N26" i="7"/>
  <c r="O26" i="7"/>
  <c r="P26" i="7"/>
  <c r="K27" i="7"/>
  <c r="L27" i="7"/>
  <c r="M27" i="7"/>
  <c r="N27" i="7"/>
  <c r="O27" i="7"/>
  <c r="P27" i="7"/>
  <c r="K28" i="7"/>
  <c r="L28" i="7"/>
  <c r="M28" i="7"/>
  <c r="N28" i="7"/>
  <c r="O28" i="7"/>
  <c r="P28" i="7"/>
  <c r="K29" i="7"/>
  <c r="L29" i="7"/>
  <c r="M29" i="7"/>
  <c r="N29" i="7"/>
  <c r="O29" i="7"/>
  <c r="P29" i="7"/>
  <c r="K30" i="7"/>
  <c r="L30" i="7"/>
  <c r="M30" i="7"/>
  <c r="N30" i="7"/>
  <c r="O30" i="7"/>
  <c r="P30" i="7"/>
  <c r="K31" i="7"/>
  <c r="L31" i="7"/>
  <c r="M31" i="7"/>
  <c r="N31" i="7"/>
  <c r="O31" i="7"/>
  <c r="P31" i="7"/>
  <c r="K32" i="7"/>
  <c r="L32" i="7"/>
  <c r="M32" i="7"/>
  <c r="N32" i="7"/>
  <c r="O32" i="7"/>
  <c r="P32" i="7"/>
  <c r="K33" i="7"/>
  <c r="L33" i="7"/>
  <c r="M33" i="7"/>
  <c r="N33" i="7"/>
  <c r="O33" i="7"/>
  <c r="P33" i="7"/>
  <c r="K34" i="7"/>
  <c r="L34" i="7"/>
  <c r="M34" i="7"/>
  <c r="N34" i="7"/>
  <c r="O34" i="7"/>
  <c r="P34" i="7"/>
  <c r="K35" i="7"/>
  <c r="L35" i="7"/>
  <c r="M35" i="7"/>
  <c r="N35" i="7"/>
  <c r="O35" i="7"/>
  <c r="P35" i="7"/>
  <c r="K36" i="7"/>
  <c r="L36" i="7"/>
  <c r="M36" i="7"/>
  <c r="N36" i="7"/>
  <c r="O36" i="7"/>
  <c r="P36" i="7"/>
  <c r="K37" i="7"/>
  <c r="L37" i="7"/>
  <c r="M37" i="7"/>
  <c r="N37" i="7"/>
  <c r="O37" i="7"/>
  <c r="P37" i="7"/>
  <c r="K38" i="7"/>
  <c r="L38" i="7"/>
  <c r="M38" i="7"/>
  <c r="N38" i="7"/>
  <c r="O38" i="7"/>
  <c r="P38" i="7"/>
  <c r="K39" i="7"/>
  <c r="L39" i="7"/>
  <c r="M39" i="7"/>
  <c r="N39" i="7"/>
  <c r="O39" i="7"/>
  <c r="P39" i="7"/>
  <c r="K40" i="7"/>
  <c r="L40" i="7"/>
  <c r="M40" i="7"/>
  <c r="N40" i="7"/>
  <c r="O40" i="7"/>
  <c r="P40" i="7"/>
  <c r="K41" i="7"/>
  <c r="L41" i="7"/>
  <c r="M41" i="7"/>
  <c r="N41" i="7"/>
  <c r="O41" i="7"/>
  <c r="P41" i="7"/>
  <c r="K42" i="7"/>
  <c r="L42" i="7"/>
  <c r="M42" i="7"/>
  <c r="N42" i="7"/>
  <c r="O42" i="7"/>
  <c r="P42" i="7"/>
  <c r="L2" i="7"/>
  <c r="M2" i="7"/>
  <c r="N2" i="7"/>
  <c r="O2" i="7"/>
  <c r="P2" i="7"/>
  <c r="K2" i="7"/>
  <c r="D42" i="7"/>
  <c r="E42" i="7"/>
  <c r="F42" i="7"/>
  <c r="G42" i="7"/>
  <c r="H42" i="7"/>
  <c r="I42" i="7"/>
  <c r="C4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2" i="7"/>
  <c r="Q47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2" i="6"/>
  <c r="K3" i="6"/>
  <c r="L3" i="6"/>
  <c r="M3" i="6"/>
  <c r="N3" i="6"/>
  <c r="O3" i="6"/>
  <c r="P3" i="6"/>
  <c r="K4" i="6"/>
  <c r="L4" i="6"/>
  <c r="M4" i="6"/>
  <c r="N4" i="6"/>
  <c r="O4" i="6"/>
  <c r="P4" i="6"/>
  <c r="K5" i="6"/>
  <c r="L5" i="6"/>
  <c r="M5" i="6"/>
  <c r="N5" i="6"/>
  <c r="O5" i="6"/>
  <c r="P5" i="6"/>
  <c r="K6" i="6"/>
  <c r="L6" i="6"/>
  <c r="M6" i="6"/>
  <c r="N6" i="6"/>
  <c r="O6" i="6"/>
  <c r="P6" i="6"/>
  <c r="K7" i="6"/>
  <c r="L7" i="6"/>
  <c r="M7" i="6"/>
  <c r="N7" i="6"/>
  <c r="O7" i="6"/>
  <c r="P7" i="6"/>
  <c r="K8" i="6"/>
  <c r="L8" i="6"/>
  <c r="M8" i="6"/>
  <c r="N8" i="6"/>
  <c r="O8" i="6"/>
  <c r="P8" i="6"/>
  <c r="K9" i="6"/>
  <c r="L9" i="6"/>
  <c r="M9" i="6"/>
  <c r="N9" i="6"/>
  <c r="O9" i="6"/>
  <c r="P9" i="6"/>
  <c r="K10" i="6"/>
  <c r="L10" i="6"/>
  <c r="M10" i="6"/>
  <c r="N10" i="6"/>
  <c r="O10" i="6"/>
  <c r="P10" i="6"/>
  <c r="K11" i="6"/>
  <c r="L11" i="6"/>
  <c r="M11" i="6"/>
  <c r="N11" i="6"/>
  <c r="O11" i="6"/>
  <c r="P11" i="6"/>
  <c r="K12" i="6"/>
  <c r="L12" i="6"/>
  <c r="M12" i="6"/>
  <c r="N12" i="6"/>
  <c r="O12" i="6"/>
  <c r="P12" i="6"/>
  <c r="K13" i="6"/>
  <c r="L13" i="6"/>
  <c r="M13" i="6"/>
  <c r="N13" i="6"/>
  <c r="O13" i="6"/>
  <c r="P13" i="6"/>
  <c r="K14" i="6"/>
  <c r="L14" i="6"/>
  <c r="M14" i="6"/>
  <c r="N14" i="6"/>
  <c r="O14" i="6"/>
  <c r="P14" i="6"/>
  <c r="K15" i="6"/>
  <c r="L15" i="6"/>
  <c r="M15" i="6"/>
  <c r="N15" i="6"/>
  <c r="O15" i="6"/>
  <c r="P15" i="6"/>
  <c r="K16" i="6"/>
  <c r="L16" i="6"/>
  <c r="M16" i="6"/>
  <c r="N16" i="6"/>
  <c r="O16" i="6"/>
  <c r="P16" i="6"/>
  <c r="K17" i="6"/>
  <c r="L17" i="6"/>
  <c r="M17" i="6"/>
  <c r="N17" i="6"/>
  <c r="O17" i="6"/>
  <c r="P17" i="6"/>
  <c r="K18" i="6"/>
  <c r="L18" i="6"/>
  <c r="M18" i="6"/>
  <c r="N18" i="6"/>
  <c r="O18" i="6"/>
  <c r="P18" i="6"/>
  <c r="K19" i="6"/>
  <c r="L19" i="6"/>
  <c r="M19" i="6"/>
  <c r="N19" i="6"/>
  <c r="O19" i="6"/>
  <c r="P19" i="6"/>
  <c r="K20" i="6"/>
  <c r="L20" i="6"/>
  <c r="M20" i="6"/>
  <c r="N20" i="6"/>
  <c r="O20" i="6"/>
  <c r="P20" i="6"/>
  <c r="K21" i="6"/>
  <c r="L21" i="6"/>
  <c r="M21" i="6"/>
  <c r="N21" i="6"/>
  <c r="O21" i="6"/>
  <c r="P21" i="6"/>
  <c r="K22" i="6"/>
  <c r="L22" i="6"/>
  <c r="M22" i="6"/>
  <c r="N22" i="6"/>
  <c r="O22" i="6"/>
  <c r="P22" i="6"/>
  <c r="K23" i="6"/>
  <c r="L23" i="6"/>
  <c r="M23" i="6"/>
  <c r="N23" i="6"/>
  <c r="O23" i="6"/>
  <c r="P23" i="6"/>
  <c r="K24" i="6"/>
  <c r="L24" i="6"/>
  <c r="M24" i="6"/>
  <c r="N24" i="6"/>
  <c r="O24" i="6"/>
  <c r="P24" i="6"/>
  <c r="K25" i="6"/>
  <c r="L25" i="6"/>
  <c r="M25" i="6"/>
  <c r="N25" i="6"/>
  <c r="O25" i="6"/>
  <c r="P25" i="6"/>
  <c r="K26" i="6"/>
  <c r="L26" i="6"/>
  <c r="M26" i="6"/>
  <c r="N26" i="6"/>
  <c r="O26" i="6"/>
  <c r="P26" i="6"/>
  <c r="K27" i="6"/>
  <c r="L27" i="6"/>
  <c r="M27" i="6"/>
  <c r="N27" i="6"/>
  <c r="O27" i="6"/>
  <c r="P27" i="6"/>
  <c r="K28" i="6"/>
  <c r="L28" i="6"/>
  <c r="M28" i="6"/>
  <c r="N28" i="6"/>
  <c r="O28" i="6"/>
  <c r="P28" i="6"/>
  <c r="K29" i="6"/>
  <c r="L29" i="6"/>
  <c r="M29" i="6"/>
  <c r="N29" i="6"/>
  <c r="O29" i="6"/>
  <c r="P29" i="6"/>
  <c r="K30" i="6"/>
  <c r="L30" i="6"/>
  <c r="M30" i="6"/>
  <c r="N30" i="6"/>
  <c r="O30" i="6"/>
  <c r="P30" i="6"/>
  <c r="K31" i="6"/>
  <c r="L31" i="6"/>
  <c r="M31" i="6"/>
  <c r="N31" i="6"/>
  <c r="O31" i="6"/>
  <c r="P31" i="6"/>
  <c r="K32" i="6"/>
  <c r="L32" i="6"/>
  <c r="M32" i="6"/>
  <c r="N32" i="6"/>
  <c r="O32" i="6"/>
  <c r="P32" i="6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K37" i="6"/>
  <c r="L37" i="6"/>
  <c r="M37" i="6"/>
  <c r="N37" i="6"/>
  <c r="O37" i="6"/>
  <c r="P37" i="6"/>
  <c r="K38" i="6"/>
  <c r="L38" i="6"/>
  <c r="M38" i="6"/>
  <c r="N38" i="6"/>
  <c r="O38" i="6"/>
  <c r="P38" i="6"/>
  <c r="K39" i="6"/>
  <c r="L39" i="6"/>
  <c r="M39" i="6"/>
  <c r="N39" i="6"/>
  <c r="O39" i="6"/>
  <c r="P39" i="6"/>
  <c r="K40" i="6"/>
  <c r="L40" i="6"/>
  <c r="M40" i="6"/>
  <c r="N40" i="6"/>
  <c r="O40" i="6"/>
  <c r="P40" i="6"/>
  <c r="K41" i="6"/>
  <c r="L41" i="6"/>
  <c r="M41" i="6"/>
  <c r="N41" i="6"/>
  <c r="O41" i="6"/>
  <c r="P41" i="6"/>
  <c r="K42" i="6"/>
  <c r="L42" i="6"/>
  <c r="M42" i="6"/>
  <c r="N42" i="6"/>
  <c r="O42" i="6"/>
  <c r="P42" i="6"/>
  <c r="K43" i="6"/>
  <c r="L43" i="6"/>
  <c r="M43" i="6"/>
  <c r="N43" i="6"/>
  <c r="O43" i="6"/>
  <c r="P43" i="6"/>
  <c r="K44" i="6"/>
  <c r="L44" i="6"/>
  <c r="M44" i="6"/>
  <c r="N44" i="6"/>
  <c r="O44" i="6"/>
  <c r="P44" i="6"/>
  <c r="K45" i="6"/>
  <c r="L45" i="6"/>
  <c r="M45" i="6"/>
  <c r="N45" i="6"/>
  <c r="O45" i="6"/>
  <c r="P45" i="6"/>
  <c r="K46" i="6"/>
  <c r="L46" i="6"/>
  <c r="M46" i="6"/>
  <c r="N46" i="6"/>
  <c r="O46" i="6"/>
  <c r="P46" i="6"/>
  <c r="K47" i="6"/>
  <c r="L47" i="6"/>
  <c r="M47" i="6"/>
  <c r="N47" i="6"/>
  <c r="O47" i="6"/>
  <c r="P47" i="6"/>
  <c r="L2" i="6"/>
  <c r="M2" i="6"/>
  <c r="N2" i="6"/>
  <c r="O2" i="6"/>
  <c r="P2" i="6"/>
  <c r="K2" i="6"/>
  <c r="D47" i="6"/>
  <c r="E47" i="6"/>
  <c r="F47" i="6"/>
  <c r="G47" i="6"/>
  <c r="H47" i="6"/>
  <c r="I47" i="6"/>
  <c r="C47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2" i="6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2" i="5"/>
  <c r="K3" i="5"/>
  <c r="L3" i="5"/>
  <c r="M3" i="5"/>
  <c r="N3" i="5"/>
  <c r="O3" i="5"/>
  <c r="P3" i="5"/>
  <c r="K4" i="5"/>
  <c r="L4" i="5"/>
  <c r="M4" i="5"/>
  <c r="N4" i="5"/>
  <c r="O4" i="5"/>
  <c r="P4" i="5"/>
  <c r="K5" i="5"/>
  <c r="L5" i="5"/>
  <c r="M5" i="5"/>
  <c r="N5" i="5"/>
  <c r="O5" i="5"/>
  <c r="P5" i="5"/>
  <c r="K6" i="5"/>
  <c r="L6" i="5"/>
  <c r="M6" i="5"/>
  <c r="N6" i="5"/>
  <c r="O6" i="5"/>
  <c r="P6" i="5"/>
  <c r="K7" i="5"/>
  <c r="L7" i="5"/>
  <c r="M7" i="5"/>
  <c r="N7" i="5"/>
  <c r="O7" i="5"/>
  <c r="P7" i="5"/>
  <c r="K8" i="5"/>
  <c r="L8" i="5"/>
  <c r="M8" i="5"/>
  <c r="N8" i="5"/>
  <c r="O8" i="5"/>
  <c r="P8" i="5"/>
  <c r="K9" i="5"/>
  <c r="L9" i="5"/>
  <c r="M9" i="5"/>
  <c r="N9" i="5"/>
  <c r="O9" i="5"/>
  <c r="P9" i="5"/>
  <c r="K10" i="5"/>
  <c r="L10" i="5"/>
  <c r="M10" i="5"/>
  <c r="N10" i="5"/>
  <c r="O10" i="5"/>
  <c r="P10" i="5"/>
  <c r="K11" i="5"/>
  <c r="L11" i="5"/>
  <c r="M11" i="5"/>
  <c r="N11" i="5"/>
  <c r="O11" i="5"/>
  <c r="P11" i="5"/>
  <c r="K12" i="5"/>
  <c r="L12" i="5"/>
  <c r="M12" i="5"/>
  <c r="N12" i="5"/>
  <c r="O12" i="5"/>
  <c r="P12" i="5"/>
  <c r="K13" i="5"/>
  <c r="L13" i="5"/>
  <c r="M13" i="5"/>
  <c r="N13" i="5"/>
  <c r="O13" i="5"/>
  <c r="P13" i="5"/>
  <c r="K14" i="5"/>
  <c r="L14" i="5"/>
  <c r="M14" i="5"/>
  <c r="N14" i="5"/>
  <c r="O14" i="5"/>
  <c r="P14" i="5"/>
  <c r="K15" i="5"/>
  <c r="L15" i="5"/>
  <c r="M15" i="5"/>
  <c r="N15" i="5"/>
  <c r="O15" i="5"/>
  <c r="P15" i="5"/>
  <c r="K16" i="5"/>
  <c r="L16" i="5"/>
  <c r="M16" i="5"/>
  <c r="N16" i="5"/>
  <c r="O16" i="5"/>
  <c r="P16" i="5"/>
  <c r="K17" i="5"/>
  <c r="L17" i="5"/>
  <c r="M17" i="5"/>
  <c r="N17" i="5"/>
  <c r="O17" i="5"/>
  <c r="P17" i="5"/>
  <c r="K18" i="5"/>
  <c r="L18" i="5"/>
  <c r="M18" i="5"/>
  <c r="N18" i="5"/>
  <c r="O18" i="5"/>
  <c r="P18" i="5"/>
  <c r="K19" i="5"/>
  <c r="L19" i="5"/>
  <c r="M19" i="5"/>
  <c r="N19" i="5"/>
  <c r="O19" i="5"/>
  <c r="P19" i="5"/>
  <c r="K20" i="5"/>
  <c r="L20" i="5"/>
  <c r="M20" i="5"/>
  <c r="N20" i="5"/>
  <c r="O20" i="5"/>
  <c r="P20" i="5"/>
  <c r="K21" i="5"/>
  <c r="L21" i="5"/>
  <c r="M21" i="5"/>
  <c r="N21" i="5"/>
  <c r="O21" i="5"/>
  <c r="P21" i="5"/>
  <c r="K22" i="5"/>
  <c r="L22" i="5"/>
  <c r="M22" i="5"/>
  <c r="N22" i="5"/>
  <c r="O22" i="5"/>
  <c r="P22" i="5"/>
  <c r="K23" i="5"/>
  <c r="L23" i="5"/>
  <c r="M23" i="5"/>
  <c r="N23" i="5"/>
  <c r="O23" i="5"/>
  <c r="P23" i="5"/>
  <c r="K24" i="5"/>
  <c r="L24" i="5"/>
  <c r="M24" i="5"/>
  <c r="N24" i="5"/>
  <c r="O24" i="5"/>
  <c r="P24" i="5"/>
  <c r="K25" i="5"/>
  <c r="L25" i="5"/>
  <c r="M25" i="5"/>
  <c r="N25" i="5"/>
  <c r="O25" i="5"/>
  <c r="P25" i="5"/>
  <c r="K26" i="5"/>
  <c r="L26" i="5"/>
  <c r="M26" i="5"/>
  <c r="N26" i="5"/>
  <c r="O26" i="5"/>
  <c r="P26" i="5"/>
  <c r="K27" i="5"/>
  <c r="L27" i="5"/>
  <c r="M27" i="5"/>
  <c r="N27" i="5"/>
  <c r="O27" i="5"/>
  <c r="P27" i="5"/>
  <c r="K28" i="5"/>
  <c r="L28" i="5"/>
  <c r="M28" i="5"/>
  <c r="N28" i="5"/>
  <c r="O28" i="5"/>
  <c r="P28" i="5"/>
  <c r="K29" i="5"/>
  <c r="L29" i="5"/>
  <c r="M29" i="5"/>
  <c r="N29" i="5"/>
  <c r="O29" i="5"/>
  <c r="P29" i="5"/>
  <c r="K30" i="5"/>
  <c r="L30" i="5"/>
  <c r="M30" i="5"/>
  <c r="N30" i="5"/>
  <c r="O30" i="5"/>
  <c r="P30" i="5"/>
  <c r="K31" i="5"/>
  <c r="L31" i="5"/>
  <c r="M31" i="5"/>
  <c r="N31" i="5"/>
  <c r="O31" i="5"/>
  <c r="P31" i="5"/>
  <c r="K32" i="5"/>
  <c r="L32" i="5"/>
  <c r="M32" i="5"/>
  <c r="N32" i="5"/>
  <c r="O32" i="5"/>
  <c r="P32" i="5"/>
  <c r="K33" i="5"/>
  <c r="L33" i="5"/>
  <c r="M33" i="5"/>
  <c r="N33" i="5"/>
  <c r="O33" i="5"/>
  <c r="P33" i="5"/>
  <c r="K34" i="5"/>
  <c r="L34" i="5"/>
  <c r="M34" i="5"/>
  <c r="N34" i="5"/>
  <c r="O34" i="5"/>
  <c r="P34" i="5"/>
  <c r="K35" i="5"/>
  <c r="L35" i="5"/>
  <c r="M35" i="5"/>
  <c r="N35" i="5"/>
  <c r="O35" i="5"/>
  <c r="P35" i="5"/>
  <c r="K36" i="5"/>
  <c r="L36" i="5"/>
  <c r="M36" i="5"/>
  <c r="N36" i="5"/>
  <c r="O36" i="5"/>
  <c r="P36" i="5"/>
  <c r="K37" i="5"/>
  <c r="L37" i="5"/>
  <c r="M37" i="5"/>
  <c r="N37" i="5"/>
  <c r="O37" i="5"/>
  <c r="P37" i="5"/>
  <c r="K38" i="5"/>
  <c r="L38" i="5"/>
  <c r="M38" i="5"/>
  <c r="N38" i="5"/>
  <c r="O38" i="5"/>
  <c r="P38" i="5"/>
  <c r="K39" i="5"/>
  <c r="L39" i="5"/>
  <c r="M39" i="5"/>
  <c r="N39" i="5"/>
  <c r="O39" i="5"/>
  <c r="P39" i="5"/>
  <c r="K40" i="5"/>
  <c r="L40" i="5"/>
  <c r="M40" i="5"/>
  <c r="N40" i="5"/>
  <c r="O40" i="5"/>
  <c r="P40" i="5"/>
  <c r="K41" i="5"/>
  <c r="L41" i="5"/>
  <c r="M41" i="5"/>
  <c r="N41" i="5"/>
  <c r="O41" i="5"/>
  <c r="P41" i="5"/>
  <c r="K42" i="5"/>
  <c r="L42" i="5"/>
  <c r="M42" i="5"/>
  <c r="N42" i="5"/>
  <c r="O42" i="5"/>
  <c r="P42" i="5"/>
  <c r="K43" i="5"/>
  <c r="L43" i="5"/>
  <c r="M43" i="5"/>
  <c r="N43" i="5"/>
  <c r="O43" i="5"/>
  <c r="P43" i="5"/>
  <c r="K44" i="5"/>
  <c r="L44" i="5"/>
  <c r="M44" i="5"/>
  <c r="N44" i="5"/>
  <c r="O44" i="5"/>
  <c r="P44" i="5"/>
  <c r="K45" i="5"/>
  <c r="L45" i="5"/>
  <c r="M45" i="5"/>
  <c r="N45" i="5"/>
  <c r="O45" i="5"/>
  <c r="P45" i="5"/>
  <c r="K46" i="5"/>
  <c r="L46" i="5"/>
  <c r="M46" i="5"/>
  <c r="N46" i="5"/>
  <c r="O46" i="5"/>
  <c r="P46" i="5"/>
  <c r="K47" i="5"/>
  <c r="L47" i="5"/>
  <c r="M47" i="5"/>
  <c r="N47" i="5"/>
  <c r="O47" i="5"/>
  <c r="P47" i="5"/>
  <c r="K48" i="5"/>
  <c r="L48" i="5"/>
  <c r="M48" i="5"/>
  <c r="N48" i="5"/>
  <c r="O48" i="5"/>
  <c r="P48" i="5"/>
  <c r="L2" i="5"/>
  <c r="M2" i="5"/>
  <c r="N2" i="5"/>
  <c r="O2" i="5"/>
  <c r="P2" i="5"/>
  <c r="K2" i="5"/>
  <c r="D48" i="5"/>
  <c r="E48" i="5"/>
  <c r="F48" i="5"/>
  <c r="G48" i="5"/>
  <c r="H48" i="5"/>
  <c r="I48" i="5"/>
  <c r="C48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2" i="5"/>
  <c r="Q48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2" i="4"/>
  <c r="K3" i="4"/>
  <c r="L3" i="4"/>
  <c r="M3" i="4"/>
  <c r="N3" i="4"/>
  <c r="O3" i="4"/>
  <c r="P3" i="4"/>
  <c r="K4" i="4"/>
  <c r="L4" i="4"/>
  <c r="M4" i="4"/>
  <c r="N4" i="4"/>
  <c r="O4" i="4"/>
  <c r="P4" i="4"/>
  <c r="K5" i="4"/>
  <c r="L5" i="4"/>
  <c r="M5" i="4"/>
  <c r="N5" i="4"/>
  <c r="O5" i="4"/>
  <c r="P5" i="4"/>
  <c r="K6" i="4"/>
  <c r="L6" i="4"/>
  <c r="M6" i="4"/>
  <c r="N6" i="4"/>
  <c r="O6" i="4"/>
  <c r="P6" i="4"/>
  <c r="K7" i="4"/>
  <c r="L7" i="4"/>
  <c r="M7" i="4"/>
  <c r="N7" i="4"/>
  <c r="O7" i="4"/>
  <c r="P7" i="4"/>
  <c r="K8" i="4"/>
  <c r="L8" i="4"/>
  <c r="M8" i="4"/>
  <c r="N8" i="4"/>
  <c r="O8" i="4"/>
  <c r="P8" i="4"/>
  <c r="K9" i="4"/>
  <c r="L9" i="4"/>
  <c r="M9" i="4"/>
  <c r="N9" i="4"/>
  <c r="O9" i="4"/>
  <c r="P9" i="4"/>
  <c r="K10" i="4"/>
  <c r="L10" i="4"/>
  <c r="M10" i="4"/>
  <c r="N10" i="4"/>
  <c r="O10" i="4"/>
  <c r="P10" i="4"/>
  <c r="K11" i="4"/>
  <c r="L11" i="4"/>
  <c r="M11" i="4"/>
  <c r="N11" i="4"/>
  <c r="O11" i="4"/>
  <c r="P11" i="4"/>
  <c r="K12" i="4"/>
  <c r="L12" i="4"/>
  <c r="M12" i="4"/>
  <c r="N12" i="4"/>
  <c r="O12" i="4"/>
  <c r="P12" i="4"/>
  <c r="K13" i="4"/>
  <c r="L13" i="4"/>
  <c r="M13" i="4"/>
  <c r="N13" i="4"/>
  <c r="O13" i="4"/>
  <c r="P13" i="4"/>
  <c r="K14" i="4"/>
  <c r="L14" i="4"/>
  <c r="M14" i="4"/>
  <c r="N14" i="4"/>
  <c r="O14" i="4"/>
  <c r="P14" i="4"/>
  <c r="K15" i="4"/>
  <c r="L15" i="4"/>
  <c r="M15" i="4"/>
  <c r="N15" i="4"/>
  <c r="O15" i="4"/>
  <c r="P15" i="4"/>
  <c r="K16" i="4"/>
  <c r="L16" i="4"/>
  <c r="M16" i="4"/>
  <c r="N16" i="4"/>
  <c r="O16" i="4"/>
  <c r="P16" i="4"/>
  <c r="K17" i="4"/>
  <c r="L17" i="4"/>
  <c r="M17" i="4"/>
  <c r="N17" i="4"/>
  <c r="O17" i="4"/>
  <c r="P17" i="4"/>
  <c r="K18" i="4"/>
  <c r="L18" i="4"/>
  <c r="M18" i="4"/>
  <c r="N18" i="4"/>
  <c r="O18" i="4"/>
  <c r="P18" i="4"/>
  <c r="K19" i="4"/>
  <c r="L19" i="4"/>
  <c r="M19" i="4"/>
  <c r="N19" i="4"/>
  <c r="O19" i="4"/>
  <c r="P19" i="4"/>
  <c r="K20" i="4"/>
  <c r="L20" i="4"/>
  <c r="M20" i="4"/>
  <c r="N20" i="4"/>
  <c r="O20" i="4"/>
  <c r="P20" i="4"/>
  <c r="K21" i="4"/>
  <c r="L21" i="4"/>
  <c r="M21" i="4"/>
  <c r="N21" i="4"/>
  <c r="O21" i="4"/>
  <c r="P21" i="4"/>
  <c r="K22" i="4"/>
  <c r="L22" i="4"/>
  <c r="M22" i="4"/>
  <c r="N22" i="4"/>
  <c r="O22" i="4"/>
  <c r="P22" i="4"/>
  <c r="K23" i="4"/>
  <c r="L23" i="4"/>
  <c r="M23" i="4"/>
  <c r="N23" i="4"/>
  <c r="O23" i="4"/>
  <c r="P23" i="4"/>
  <c r="K24" i="4"/>
  <c r="L24" i="4"/>
  <c r="M24" i="4"/>
  <c r="N24" i="4"/>
  <c r="O24" i="4"/>
  <c r="P24" i="4"/>
  <c r="K25" i="4"/>
  <c r="L25" i="4"/>
  <c r="M25" i="4"/>
  <c r="N25" i="4"/>
  <c r="O25" i="4"/>
  <c r="P25" i="4"/>
  <c r="K26" i="4"/>
  <c r="L26" i="4"/>
  <c r="M26" i="4"/>
  <c r="N26" i="4"/>
  <c r="O26" i="4"/>
  <c r="P26" i="4"/>
  <c r="K27" i="4"/>
  <c r="L27" i="4"/>
  <c r="M27" i="4"/>
  <c r="N27" i="4"/>
  <c r="O27" i="4"/>
  <c r="P27" i="4"/>
  <c r="K28" i="4"/>
  <c r="L28" i="4"/>
  <c r="M28" i="4"/>
  <c r="N28" i="4"/>
  <c r="O28" i="4"/>
  <c r="P28" i="4"/>
  <c r="K29" i="4"/>
  <c r="L29" i="4"/>
  <c r="M29" i="4"/>
  <c r="N29" i="4"/>
  <c r="O29" i="4"/>
  <c r="P29" i="4"/>
  <c r="K30" i="4"/>
  <c r="L30" i="4"/>
  <c r="M30" i="4"/>
  <c r="N30" i="4"/>
  <c r="O30" i="4"/>
  <c r="P30" i="4"/>
  <c r="K31" i="4"/>
  <c r="L31" i="4"/>
  <c r="M31" i="4"/>
  <c r="N31" i="4"/>
  <c r="O31" i="4"/>
  <c r="P31" i="4"/>
  <c r="K32" i="4"/>
  <c r="L32" i="4"/>
  <c r="M32" i="4"/>
  <c r="N32" i="4"/>
  <c r="O32" i="4"/>
  <c r="P32" i="4"/>
  <c r="K33" i="4"/>
  <c r="L33" i="4"/>
  <c r="M33" i="4"/>
  <c r="N33" i="4"/>
  <c r="O33" i="4"/>
  <c r="P33" i="4"/>
  <c r="K34" i="4"/>
  <c r="L34" i="4"/>
  <c r="M34" i="4"/>
  <c r="N34" i="4"/>
  <c r="O34" i="4"/>
  <c r="P34" i="4"/>
  <c r="K35" i="4"/>
  <c r="L35" i="4"/>
  <c r="M35" i="4"/>
  <c r="N35" i="4"/>
  <c r="O35" i="4"/>
  <c r="P35" i="4"/>
  <c r="K36" i="4"/>
  <c r="L36" i="4"/>
  <c r="M36" i="4"/>
  <c r="N36" i="4"/>
  <c r="O36" i="4"/>
  <c r="P36" i="4"/>
  <c r="K37" i="4"/>
  <c r="L37" i="4"/>
  <c r="M37" i="4"/>
  <c r="N37" i="4"/>
  <c r="O37" i="4"/>
  <c r="P37" i="4"/>
  <c r="K38" i="4"/>
  <c r="L38" i="4"/>
  <c r="M38" i="4"/>
  <c r="N38" i="4"/>
  <c r="O38" i="4"/>
  <c r="P38" i="4"/>
  <c r="K39" i="4"/>
  <c r="L39" i="4"/>
  <c r="M39" i="4"/>
  <c r="N39" i="4"/>
  <c r="O39" i="4"/>
  <c r="P39" i="4"/>
  <c r="K40" i="4"/>
  <c r="L40" i="4"/>
  <c r="M40" i="4"/>
  <c r="N40" i="4"/>
  <c r="O40" i="4"/>
  <c r="P40" i="4"/>
  <c r="K41" i="4"/>
  <c r="L41" i="4"/>
  <c r="M41" i="4"/>
  <c r="N41" i="4"/>
  <c r="O41" i="4"/>
  <c r="P41" i="4"/>
  <c r="K42" i="4"/>
  <c r="L42" i="4"/>
  <c r="M42" i="4"/>
  <c r="N42" i="4"/>
  <c r="O42" i="4"/>
  <c r="P42" i="4"/>
  <c r="K43" i="4"/>
  <c r="L43" i="4"/>
  <c r="M43" i="4"/>
  <c r="N43" i="4"/>
  <c r="O43" i="4"/>
  <c r="P43" i="4"/>
  <c r="K44" i="4"/>
  <c r="L44" i="4"/>
  <c r="M44" i="4"/>
  <c r="N44" i="4"/>
  <c r="O44" i="4"/>
  <c r="P44" i="4"/>
  <c r="K45" i="4"/>
  <c r="L45" i="4"/>
  <c r="M45" i="4"/>
  <c r="N45" i="4"/>
  <c r="O45" i="4"/>
  <c r="P45" i="4"/>
  <c r="K46" i="4"/>
  <c r="L46" i="4"/>
  <c r="M46" i="4"/>
  <c r="N46" i="4"/>
  <c r="O46" i="4"/>
  <c r="P46" i="4"/>
  <c r="K47" i="4"/>
  <c r="L47" i="4"/>
  <c r="M47" i="4"/>
  <c r="N47" i="4"/>
  <c r="O47" i="4"/>
  <c r="P47" i="4"/>
  <c r="K48" i="4"/>
  <c r="L48" i="4"/>
  <c r="M48" i="4"/>
  <c r="N48" i="4"/>
  <c r="O48" i="4"/>
  <c r="P48" i="4"/>
  <c r="L2" i="4"/>
  <c r="M2" i="4"/>
  <c r="N2" i="4"/>
  <c r="O2" i="4"/>
  <c r="P2" i="4"/>
  <c r="K2" i="4"/>
  <c r="D48" i="4"/>
  <c r="E48" i="4"/>
  <c r="F48" i="4"/>
  <c r="G48" i="4"/>
  <c r="H48" i="4"/>
  <c r="I48" i="4"/>
  <c r="C48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2" i="4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2" i="3"/>
  <c r="K49" i="3"/>
  <c r="L49" i="3"/>
  <c r="M49" i="3"/>
  <c r="N49" i="3"/>
  <c r="O49" i="3"/>
  <c r="P49" i="3"/>
  <c r="K3" i="3"/>
  <c r="L3" i="3"/>
  <c r="M3" i="3"/>
  <c r="N3" i="3"/>
  <c r="O3" i="3"/>
  <c r="P3" i="3"/>
  <c r="K4" i="3"/>
  <c r="L4" i="3"/>
  <c r="M4" i="3"/>
  <c r="N4" i="3"/>
  <c r="O4" i="3"/>
  <c r="P4" i="3"/>
  <c r="K5" i="3"/>
  <c r="L5" i="3"/>
  <c r="M5" i="3"/>
  <c r="N5" i="3"/>
  <c r="O5" i="3"/>
  <c r="P5" i="3"/>
  <c r="K6" i="3"/>
  <c r="L6" i="3"/>
  <c r="M6" i="3"/>
  <c r="N6" i="3"/>
  <c r="O6" i="3"/>
  <c r="P6" i="3"/>
  <c r="K7" i="3"/>
  <c r="L7" i="3"/>
  <c r="M7" i="3"/>
  <c r="N7" i="3"/>
  <c r="O7" i="3"/>
  <c r="P7" i="3"/>
  <c r="K8" i="3"/>
  <c r="L8" i="3"/>
  <c r="M8" i="3"/>
  <c r="N8" i="3"/>
  <c r="O8" i="3"/>
  <c r="P8" i="3"/>
  <c r="K9" i="3"/>
  <c r="L9" i="3"/>
  <c r="M9" i="3"/>
  <c r="N9" i="3"/>
  <c r="O9" i="3"/>
  <c r="P9" i="3"/>
  <c r="K10" i="3"/>
  <c r="L10" i="3"/>
  <c r="M10" i="3"/>
  <c r="N10" i="3"/>
  <c r="O10" i="3"/>
  <c r="P10" i="3"/>
  <c r="K11" i="3"/>
  <c r="L11" i="3"/>
  <c r="M11" i="3"/>
  <c r="N11" i="3"/>
  <c r="O11" i="3"/>
  <c r="P11" i="3"/>
  <c r="K12" i="3"/>
  <c r="L12" i="3"/>
  <c r="M12" i="3"/>
  <c r="N12" i="3"/>
  <c r="O12" i="3"/>
  <c r="P12" i="3"/>
  <c r="K13" i="3"/>
  <c r="L13" i="3"/>
  <c r="M13" i="3"/>
  <c r="N13" i="3"/>
  <c r="O13" i="3"/>
  <c r="P13" i="3"/>
  <c r="K14" i="3"/>
  <c r="L14" i="3"/>
  <c r="M14" i="3"/>
  <c r="N14" i="3"/>
  <c r="O14" i="3"/>
  <c r="P14" i="3"/>
  <c r="K15" i="3"/>
  <c r="L15" i="3"/>
  <c r="M15" i="3"/>
  <c r="N15" i="3"/>
  <c r="O15" i="3"/>
  <c r="P15" i="3"/>
  <c r="K16" i="3"/>
  <c r="L16" i="3"/>
  <c r="M16" i="3"/>
  <c r="N16" i="3"/>
  <c r="O16" i="3"/>
  <c r="P16" i="3"/>
  <c r="K17" i="3"/>
  <c r="L17" i="3"/>
  <c r="M17" i="3"/>
  <c r="N17" i="3"/>
  <c r="O17" i="3"/>
  <c r="P17" i="3"/>
  <c r="K18" i="3"/>
  <c r="L18" i="3"/>
  <c r="M18" i="3"/>
  <c r="N18" i="3"/>
  <c r="O18" i="3"/>
  <c r="P18" i="3"/>
  <c r="K19" i="3"/>
  <c r="L19" i="3"/>
  <c r="M19" i="3"/>
  <c r="N19" i="3"/>
  <c r="O19" i="3"/>
  <c r="P19" i="3"/>
  <c r="K20" i="3"/>
  <c r="L20" i="3"/>
  <c r="M20" i="3"/>
  <c r="N20" i="3"/>
  <c r="O20" i="3"/>
  <c r="P20" i="3"/>
  <c r="K21" i="3"/>
  <c r="L21" i="3"/>
  <c r="M21" i="3"/>
  <c r="N21" i="3"/>
  <c r="O21" i="3"/>
  <c r="P21" i="3"/>
  <c r="K22" i="3"/>
  <c r="L22" i="3"/>
  <c r="M22" i="3"/>
  <c r="N22" i="3"/>
  <c r="O22" i="3"/>
  <c r="P22" i="3"/>
  <c r="K23" i="3"/>
  <c r="L23" i="3"/>
  <c r="M23" i="3"/>
  <c r="N23" i="3"/>
  <c r="O23" i="3"/>
  <c r="P23" i="3"/>
  <c r="K24" i="3"/>
  <c r="L24" i="3"/>
  <c r="M24" i="3"/>
  <c r="N24" i="3"/>
  <c r="O24" i="3"/>
  <c r="P24" i="3"/>
  <c r="K25" i="3"/>
  <c r="L25" i="3"/>
  <c r="M25" i="3"/>
  <c r="N25" i="3"/>
  <c r="O25" i="3"/>
  <c r="P25" i="3"/>
  <c r="K26" i="3"/>
  <c r="L26" i="3"/>
  <c r="M26" i="3"/>
  <c r="N26" i="3"/>
  <c r="O26" i="3"/>
  <c r="P26" i="3"/>
  <c r="K27" i="3"/>
  <c r="L27" i="3"/>
  <c r="M27" i="3"/>
  <c r="N27" i="3"/>
  <c r="O27" i="3"/>
  <c r="P27" i="3"/>
  <c r="K28" i="3"/>
  <c r="L28" i="3"/>
  <c r="M28" i="3"/>
  <c r="N28" i="3"/>
  <c r="O28" i="3"/>
  <c r="P28" i="3"/>
  <c r="K29" i="3"/>
  <c r="L29" i="3"/>
  <c r="M29" i="3"/>
  <c r="N29" i="3"/>
  <c r="O29" i="3"/>
  <c r="P29" i="3"/>
  <c r="K30" i="3"/>
  <c r="L30" i="3"/>
  <c r="M30" i="3"/>
  <c r="N30" i="3"/>
  <c r="O30" i="3"/>
  <c r="P30" i="3"/>
  <c r="K31" i="3"/>
  <c r="L31" i="3"/>
  <c r="M31" i="3"/>
  <c r="N31" i="3"/>
  <c r="O31" i="3"/>
  <c r="P31" i="3"/>
  <c r="K32" i="3"/>
  <c r="L32" i="3"/>
  <c r="M32" i="3"/>
  <c r="N32" i="3"/>
  <c r="O32" i="3"/>
  <c r="P32" i="3"/>
  <c r="K33" i="3"/>
  <c r="L33" i="3"/>
  <c r="M33" i="3"/>
  <c r="N33" i="3"/>
  <c r="O33" i="3"/>
  <c r="P33" i="3"/>
  <c r="K34" i="3"/>
  <c r="L34" i="3"/>
  <c r="M34" i="3"/>
  <c r="N34" i="3"/>
  <c r="O34" i="3"/>
  <c r="P34" i="3"/>
  <c r="K35" i="3"/>
  <c r="L35" i="3"/>
  <c r="M35" i="3"/>
  <c r="N35" i="3"/>
  <c r="O35" i="3"/>
  <c r="P35" i="3"/>
  <c r="K36" i="3"/>
  <c r="L36" i="3"/>
  <c r="M36" i="3"/>
  <c r="N36" i="3"/>
  <c r="O36" i="3"/>
  <c r="P36" i="3"/>
  <c r="K37" i="3"/>
  <c r="L37" i="3"/>
  <c r="M37" i="3"/>
  <c r="N37" i="3"/>
  <c r="O37" i="3"/>
  <c r="P37" i="3"/>
  <c r="K38" i="3"/>
  <c r="L38" i="3"/>
  <c r="M38" i="3"/>
  <c r="N38" i="3"/>
  <c r="O38" i="3"/>
  <c r="P38" i="3"/>
  <c r="K39" i="3"/>
  <c r="L39" i="3"/>
  <c r="M39" i="3"/>
  <c r="N39" i="3"/>
  <c r="O39" i="3"/>
  <c r="P39" i="3"/>
  <c r="K40" i="3"/>
  <c r="L40" i="3"/>
  <c r="M40" i="3"/>
  <c r="N40" i="3"/>
  <c r="O40" i="3"/>
  <c r="P40" i="3"/>
  <c r="K41" i="3"/>
  <c r="L41" i="3"/>
  <c r="M41" i="3"/>
  <c r="N41" i="3"/>
  <c r="O41" i="3"/>
  <c r="P41" i="3"/>
  <c r="K42" i="3"/>
  <c r="L42" i="3"/>
  <c r="M42" i="3"/>
  <c r="N42" i="3"/>
  <c r="O42" i="3"/>
  <c r="P42" i="3"/>
  <c r="K43" i="3"/>
  <c r="L43" i="3"/>
  <c r="M43" i="3"/>
  <c r="N43" i="3"/>
  <c r="O43" i="3"/>
  <c r="P43" i="3"/>
  <c r="K44" i="3"/>
  <c r="L44" i="3"/>
  <c r="M44" i="3"/>
  <c r="N44" i="3"/>
  <c r="O44" i="3"/>
  <c r="P44" i="3"/>
  <c r="K45" i="3"/>
  <c r="L45" i="3"/>
  <c r="M45" i="3"/>
  <c r="N45" i="3"/>
  <c r="O45" i="3"/>
  <c r="P45" i="3"/>
  <c r="K46" i="3"/>
  <c r="L46" i="3"/>
  <c r="M46" i="3"/>
  <c r="N46" i="3"/>
  <c r="O46" i="3"/>
  <c r="P46" i="3"/>
  <c r="K47" i="3"/>
  <c r="L47" i="3"/>
  <c r="M47" i="3"/>
  <c r="N47" i="3"/>
  <c r="O47" i="3"/>
  <c r="P47" i="3"/>
  <c r="K48" i="3"/>
  <c r="L48" i="3"/>
  <c r="M48" i="3"/>
  <c r="N48" i="3"/>
  <c r="O48" i="3"/>
  <c r="P48" i="3"/>
  <c r="L2" i="3"/>
  <c r="M2" i="3"/>
  <c r="N2" i="3"/>
  <c r="O2" i="3"/>
  <c r="P2" i="3"/>
  <c r="K2" i="3"/>
  <c r="D49" i="3"/>
  <c r="E49" i="3"/>
  <c r="F49" i="3"/>
  <c r="G49" i="3"/>
  <c r="H49" i="3"/>
  <c r="I49" i="3"/>
  <c r="C4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2" i="3"/>
  <c r="K47" i="2"/>
  <c r="L47" i="2"/>
  <c r="M47" i="2"/>
  <c r="N47" i="2"/>
  <c r="O47" i="2"/>
  <c r="P47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2" i="2"/>
  <c r="K3" i="2"/>
  <c r="L3" i="2"/>
  <c r="M3" i="2"/>
  <c r="N3" i="2"/>
  <c r="O3" i="2"/>
  <c r="P3" i="2"/>
  <c r="K4" i="2"/>
  <c r="L4" i="2"/>
  <c r="M4" i="2"/>
  <c r="N4" i="2"/>
  <c r="O4" i="2"/>
  <c r="P4" i="2"/>
  <c r="K5" i="2"/>
  <c r="L5" i="2"/>
  <c r="M5" i="2"/>
  <c r="N5" i="2"/>
  <c r="O5" i="2"/>
  <c r="P5" i="2"/>
  <c r="K6" i="2"/>
  <c r="L6" i="2"/>
  <c r="M6" i="2"/>
  <c r="N6" i="2"/>
  <c r="O6" i="2"/>
  <c r="P6" i="2"/>
  <c r="K7" i="2"/>
  <c r="L7" i="2"/>
  <c r="M7" i="2"/>
  <c r="N7" i="2"/>
  <c r="O7" i="2"/>
  <c r="P7" i="2"/>
  <c r="K8" i="2"/>
  <c r="L8" i="2"/>
  <c r="M8" i="2"/>
  <c r="N8" i="2"/>
  <c r="O8" i="2"/>
  <c r="P8" i="2"/>
  <c r="K9" i="2"/>
  <c r="L9" i="2"/>
  <c r="M9" i="2"/>
  <c r="N9" i="2"/>
  <c r="O9" i="2"/>
  <c r="P9" i="2"/>
  <c r="K10" i="2"/>
  <c r="L10" i="2"/>
  <c r="M10" i="2"/>
  <c r="N10" i="2"/>
  <c r="O10" i="2"/>
  <c r="P10" i="2"/>
  <c r="K11" i="2"/>
  <c r="L11" i="2"/>
  <c r="M11" i="2"/>
  <c r="N11" i="2"/>
  <c r="O11" i="2"/>
  <c r="P11" i="2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P18" i="2"/>
  <c r="K19" i="2"/>
  <c r="L19" i="2"/>
  <c r="M19" i="2"/>
  <c r="N19" i="2"/>
  <c r="O19" i="2"/>
  <c r="P19" i="2"/>
  <c r="K20" i="2"/>
  <c r="L20" i="2"/>
  <c r="M20" i="2"/>
  <c r="N20" i="2"/>
  <c r="O20" i="2"/>
  <c r="P20" i="2"/>
  <c r="K21" i="2"/>
  <c r="L21" i="2"/>
  <c r="M21" i="2"/>
  <c r="N21" i="2"/>
  <c r="O21" i="2"/>
  <c r="P21" i="2"/>
  <c r="K22" i="2"/>
  <c r="L22" i="2"/>
  <c r="M22" i="2"/>
  <c r="N22" i="2"/>
  <c r="O22" i="2"/>
  <c r="P22" i="2"/>
  <c r="K23" i="2"/>
  <c r="L23" i="2"/>
  <c r="M23" i="2"/>
  <c r="N23" i="2"/>
  <c r="O23" i="2"/>
  <c r="P23" i="2"/>
  <c r="K24" i="2"/>
  <c r="L24" i="2"/>
  <c r="M24" i="2"/>
  <c r="N24" i="2"/>
  <c r="O24" i="2"/>
  <c r="P24" i="2"/>
  <c r="K25" i="2"/>
  <c r="L25" i="2"/>
  <c r="M25" i="2"/>
  <c r="N25" i="2"/>
  <c r="O25" i="2"/>
  <c r="P25" i="2"/>
  <c r="K26" i="2"/>
  <c r="L26" i="2"/>
  <c r="M26" i="2"/>
  <c r="N26" i="2"/>
  <c r="O26" i="2"/>
  <c r="P26" i="2"/>
  <c r="K27" i="2"/>
  <c r="L27" i="2"/>
  <c r="M27" i="2"/>
  <c r="N27" i="2"/>
  <c r="O27" i="2"/>
  <c r="P27" i="2"/>
  <c r="K28" i="2"/>
  <c r="L28" i="2"/>
  <c r="M28" i="2"/>
  <c r="N28" i="2"/>
  <c r="O28" i="2"/>
  <c r="P28" i="2"/>
  <c r="K29" i="2"/>
  <c r="L29" i="2"/>
  <c r="M29" i="2"/>
  <c r="N29" i="2"/>
  <c r="O29" i="2"/>
  <c r="P29" i="2"/>
  <c r="K30" i="2"/>
  <c r="L30" i="2"/>
  <c r="M30" i="2"/>
  <c r="N30" i="2"/>
  <c r="O30" i="2"/>
  <c r="P30" i="2"/>
  <c r="K31" i="2"/>
  <c r="L31" i="2"/>
  <c r="M31" i="2"/>
  <c r="N31" i="2"/>
  <c r="O31" i="2"/>
  <c r="P31" i="2"/>
  <c r="K32" i="2"/>
  <c r="L32" i="2"/>
  <c r="M32" i="2"/>
  <c r="N32" i="2"/>
  <c r="O32" i="2"/>
  <c r="P32" i="2"/>
  <c r="K33" i="2"/>
  <c r="L33" i="2"/>
  <c r="M33" i="2"/>
  <c r="N33" i="2"/>
  <c r="O33" i="2"/>
  <c r="P33" i="2"/>
  <c r="K34" i="2"/>
  <c r="L34" i="2"/>
  <c r="M34" i="2"/>
  <c r="N34" i="2"/>
  <c r="O34" i="2"/>
  <c r="P34" i="2"/>
  <c r="K35" i="2"/>
  <c r="L35" i="2"/>
  <c r="M35" i="2"/>
  <c r="N35" i="2"/>
  <c r="O35" i="2"/>
  <c r="P35" i="2"/>
  <c r="K36" i="2"/>
  <c r="L36" i="2"/>
  <c r="M36" i="2"/>
  <c r="N36" i="2"/>
  <c r="O36" i="2"/>
  <c r="P36" i="2"/>
  <c r="K37" i="2"/>
  <c r="L37" i="2"/>
  <c r="M37" i="2"/>
  <c r="N37" i="2"/>
  <c r="O37" i="2"/>
  <c r="P37" i="2"/>
  <c r="K38" i="2"/>
  <c r="L38" i="2"/>
  <c r="M38" i="2"/>
  <c r="N38" i="2"/>
  <c r="O38" i="2"/>
  <c r="P38" i="2"/>
  <c r="K39" i="2"/>
  <c r="L39" i="2"/>
  <c r="M39" i="2"/>
  <c r="N39" i="2"/>
  <c r="O39" i="2"/>
  <c r="P39" i="2"/>
  <c r="K40" i="2"/>
  <c r="L40" i="2"/>
  <c r="M40" i="2"/>
  <c r="N40" i="2"/>
  <c r="O40" i="2"/>
  <c r="P40" i="2"/>
  <c r="K41" i="2"/>
  <c r="L41" i="2"/>
  <c r="M41" i="2"/>
  <c r="N41" i="2"/>
  <c r="O41" i="2"/>
  <c r="P41" i="2"/>
  <c r="K42" i="2"/>
  <c r="L42" i="2"/>
  <c r="M42" i="2"/>
  <c r="N42" i="2"/>
  <c r="O42" i="2"/>
  <c r="P42" i="2"/>
  <c r="K43" i="2"/>
  <c r="L43" i="2"/>
  <c r="M43" i="2"/>
  <c r="N43" i="2"/>
  <c r="O43" i="2"/>
  <c r="P43" i="2"/>
  <c r="K44" i="2"/>
  <c r="L44" i="2"/>
  <c r="M44" i="2"/>
  <c r="N44" i="2"/>
  <c r="O44" i="2"/>
  <c r="P44" i="2"/>
  <c r="K45" i="2"/>
  <c r="L45" i="2"/>
  <c r="M45" i="2"/>
  <c r="N45" i="2"/>
  <c r="O45" i="2"/>
  <c r="P45" i="2"/>
  <c r="K46" i="2"/>
  <c r="L46" i="2"/>
  <c r="M46" i="2"/>
  <c r="N46" i="2"/>
  <c r="O46" i="2"/>
  <c r="P46" i="2"/>
  <c r="L2" i="2"/>
  <c r="M2" i="2"/>
  <c r="N2" i="2"/>
  <c r="O2" i="2"/>
  <c r="P2" i="2"/>
  <c r="K2" i="2"/>
  <c r="D47" i="2"/>
  <c r="E47" i="2"/>
  <c r="F47" i="2"/>
  <c r="G47" i="2"/>
  <c r="H47" i="2"/>
  <c r="I47" i="2"/>
  <c r="C4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2" i="2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2" i="1"/>
  <c r="K50" i="1"/>
  <c r="L50" i="1"/>
  <c r="M50" i="1"/>
  <c r="N50" i="1"/>
  <c r="O50" i="1"/>
  <c r="P50" i="1"/>
  <c r="L49" i="1"/>
  <c r="M49" i="1"/>
  <c r="N49" i="1"/>
  <c r="O49" i="1"/>
  <c r="P49" i="1"/>
  <c r="K3" i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2" i="1"/>
  <c r="M2" i="1"/>
  <c r="N2" i="1"/>
  <c r="O2" i="1"/>
  <c r="P2" i="1"/>
  <c r="K2" i="1"/>
  <c r="I50" i="1"/>
  <c r="D50" i="1"/>
  <c r="E50" i="1"/>
  <c r="F50" i="1"/>
  <c r="G50" i="1"/>
  <c r="H50" i="1"/>
  <c r="C5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2" i="1"/>
</calcChain>
</file>

<file path=xl/sharedStrings.xml><?xml version="1.0" encoding="utf-8"?>
<sst xmlns="http://schemas.openxmlformats.org/spreadsheetml/2006/main" count="1006" uniqueCount="72">
  <si>
    <t>(No column name)</t>
  </si>
  <si>
    <t>County</t>
  </si>
  <si>
    <t>Black</t>
  </si>
  <si>
    <t>White</t>
  </si>
  <si>
    <t>Hispanic</t>
  </si>
  <si>
    <t>Asian</t>
  </si>
  <si>
    <t>AmIndia</t>
  </si>
  <si>
    <t>Other</t>
  </si>
  <si>
    <t>Referral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</si>
  <si>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</si>
  <si>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</si>
  <si>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</si>
  <si>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</si>
  <si>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</si>
  <si>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</si>
  <si>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</si>
  <si>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</si>
  <si>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</si>
  <si>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</si>
  <si>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</si>
  <si>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</si>
  <si>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</si>
  <si>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</si>
  <si>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</si>
  <si>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</si>
  <si>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</si>
  <si>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</si>
  <si>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</si>
  <si>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</si>
  <si>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</si>
  <si>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</si>
  <si>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</si>
  <si>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</si>
  <si>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</si>
  <si>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</si>
  <si>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</si>
  <si>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</si>
  <si>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</si>
  <si>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</si>
  <si>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</si>
  <si>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</si>
  <si>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Marion</t>
  </si>
  <si>
    <t>Marlboro</t>
  </si>
  <si>
    <t>McCormick</t>
  </si>
  <si>
    <t>New Jersey DJJ Office</t>
  </si>
  <si>
    <t>New York DJJ Office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</si>
  <si>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</si>
  <si>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</si>
  <si>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</si>
  <si>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</si>
  <si>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</si>
  <si>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</si>
  <si>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</si>
  <si>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</si>
  <si>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</si>
  <si>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</si>
  <si>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</si>
  <si>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Detentions</t>
  </si>
  <si>
    <t>Petitions</t>
  </si>
  <si>
    <t>Probation</t>
  </si>
  <si>
    <t>County DJJ Office (Unknown)</t>
  </si>
  <si>
    <t>Delinquency</t>
  </si>
  <si>
    <t>Diversion</t>
  </si>
  <si>
    <t>Secure Confinement</t>
  </si>
  <si>
    <t>Transfer to Adult Court</t>
  </si>
  <si>
    <t>Total</t>
  </si>
  <si>
    <t>(No Column Name)</t>
  </si>
  <si>
    <t xml:space="preserve">County </t>
  </si>
  <si>
    <t>Arrest</t>
  </si>
  <si>
    <t>American Indian or Alaska Native</t>
  </si>
  <si>
    <t>Native Hawaiian or Other pacific Islander</t>
  </si>
  <si>
    <t xml:space="preserve">McCormick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</si>
</sst>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0" fontId="0" fillId="0" borderId="0" xfId="0" applyNumberFormat="1"/>
    <xf numFmtId="10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9" fontId="0" fillId="0" borderId="0" xfId="1" applyFont="1"/>
    <xf numFmtId="9" fontId="0" fillId="0" borderId="0" xfId="0" applyNumberFormat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9" fontId="1" fillId="3" borderId="0" xfId="0" applyNumberFormat="1" applyFont="1" applyFill="1"/>
    <xf numFmtId="0" fontId="1" fillId="4" borderId="0" xfId="0" applyFont="1" applyFill="1" applyAlignment="1">
      <alignment horizontal="left" wrapText="1"/>
    </xf>
    <xf numFmtId="9" fontId="1" fillId="4" borderId="0" xfId="0" applyNumberFormat="1" applyFont="1" applyFill="1" applyAlignment="1">
      <alignment horizontal="left" wrapText="1"/>
    </xf>
    <xf numFmtId="0" fontId="1" fillId="5" borderId="0" xfId="0" applyFont="1" applyFill="1"/>
    <xf numFmtId="0" fontId="1" fillId="7" borderId="0" xfId="0" applyFont="1" applyFill="1"/>
    <xf numFmtId="0" fontId="1" fillId="6" borderId="0" xfId="0" applyFont="1" applyFill="1" applyAlignment="1">
      <alignment wrapText="1"/>
    </xf>
    <xf numFmtId="0" fontId="1" fillId="8" borderId="0" xfId="0" applyFont="1" applyFill="1"/>
    <xf numFmtId="0" fontId="1" fillId="9" borderId="0" xfId="0" applyFont="1" applyFill="1"/>
    <xf numFmtId="0" fontId="1" fillId="11" borderId="0" xfId="0" applyFont="1" applyFill="1" applyAlignment="1">
      <alignment wrapText="1"/>
    </xf>
    <xf numFmtId="0" fontId="1" fillId="12" borderId="0" xfId="0" applyFont="1" applyFill="1"/>
    <xf numFmtId="0" fontId="1" fillId="10" borderId="0" xfId="0" applyFont="1" applyFill="1"/>
    <xf numFmtId="0" fontId="0" fillId="6" borderId="0" xfId="0" applyFill="1"/>
    <xf numFmtId="49" fontId="1" fillId="6" borderId="0" xfId="0" applyNumberFormat="1" applyFont="1" applyFill="1"/>
    <xf numFmtId="0" fontId="1" fillId="6" borderId="0" xfId="0" applyFont="1" applyFill="1"/>
    <xf numFmtId="9" fontId="1" fillId="6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tabSelected="1" workbookViewId="0">
      <selection activeCell="F56" sqref="F56"/>
    </sheetView>
  </sheetViews>
  <sheetFormatPr defaultRowHeight="15" x14ac:dyDescent="0.25"/>
  <cols>
    <col min="1" max="1" width="18.140625" customWidth="1"/>
    <col min="2" max="2" width="12.7109375" customWidth="1"/>
    <col min="3" max="3" width="7.5703125" customWidth="1"/>
    <col min="5" max="5" width="9.28515625" customWidth="1"/>
    <col min="7" max="7" width="11" customWidth="1"/>
    <col min="8" max="8" width="5.42578125" customWidth="1"/>
    <col min="13" max="14" width="9.140625" style="7"/>
    <col min="17" max="17" width="5.42578125" customWidth="1"/>
  </cols>
  <sheetData>
    <row r="2" spans="1:17" ht="75" x14ac:dyDescent="0.25">
      <c r="A2" s="1" t="s">
        <v>66</v>
      </c>
      <c r="B2" s="1" t="s">
        <v>67</v>
      </c>
      <c r="C2" s="8" t="s">
        <v>2</v>
      </c>
      <c r="D2" s="9" t="s">
        <v>3</v>
      </c>
      <c r="E2" s="11" t="s">
        <v>69</v>
      </c>
      <c r="F2" s="14" t="s">
        <v>5</v>
      </c>
      <c r="G2" s="15" t="s">
        <v>70</v>
      </c>
      <c r="H2" s="13" t="s">
        <v>7</v>
      </c>
      <c r="I2" s="16" t="s">
        <v>65</v>
      </c>
      <c r="L2" s="8" t="s">
        <v>2</v>
      </c>
      <c r="M2" s="10" t="s">
        <v>3</v>
      </c>
      <c r="N2" s="12" t="s">
        <v>69</v>
      </c>
      <c r="O2" s="14" t="s">
        <v>5</v>
      </c>
      <c r="P2" s="15" t="s">
        <v>70</v>
      </c>
      <c r="Q2" s="13" t="s">
        <v>7</v>
      </c>
    </row>
    <row r="3" spans="1:17" x14ac:dyDescent="0.25">
      <c r="A3" s="1"/>
      <c r="B3" s="1"/>
      <c r="C3" s="4"/>
      <c r="D3" s="1"/>
      <c r="E3" s="1"/>
      <c r="F3" s="1"/>
      <c r="G3" s="1"/>
      <c r="H3" s="1"/>
      <c r="I3" s="1"/>
    </row>
    <row r="4" spans="1:17" x14ac:dyDescent="0.25">
      <c r="A4" t="s">
        <v>68</v>
      </c>
      <c r="B4" t="s">
        <v>9</v>
      </c>
      <c r="C4" s="5">
        <v>24</v>
      </c>
      <c r="D4">
        <v>19</v>
      </c>
      <c r="E4">
        <v>0</v>
      </c>
      <c r="F4">
        <v>0</v>
      </c>
      <c r="G4">
        <v>0</v>
      </c>
      <c r="H4">
        <v>0</v>
      </c>
      <c r="I4" s="1">
        <f t="shared" ref="I4:I50" si="0">SUM(C4:H4)</f>
        <v>43</v>
      </c>
      <c r="L4" s="6">
        <f>C4/I4</f>
        <v>0.55813953488372092</v>
      </c>
      <c r="M4" s="7">
        <f>D4/I4</f>
        <v>0.44186046511627908</v>
      </c>
      <c r="N4" s="7">
        <f t="shared" ref="N4:N17" si="1">E4/I4</f>
        <v>0</v>
      </c>
      <c r="O4" s="7">
        <f>F4/I4</f>
        <v>0</v>
      </c>
      <c r="P4" s="7">
        <f>G4/I4</f>
        <v>0</v>
      </c>
      <c r="Q4" s="7">
        <f>H4/I4</f>
        <v>0</v>
      </c>
    </row>
    <row r="5" spans="1:17" x14ac:dyDescent="0.25">
      <c r="A5" t="s">
        <v>68</v>
      </c>
      <c r="B5" t="s">
        <v>10</v>
      </c>
      <c r="C5" s="5">
        <v>133</v>
      </c>
      <c r="D5">
        <v>80</v>
      </c>
      <c r="E5">
        <v>0</v>
      </c>
      <c r="F5">
        <v>0</v>
      </c>
      <c r="G5">
        <v>0</v>
      </c>
      <c r="H5">
        <v>0</v>
      </c>
      <c r="I5" s="1">
        <f t="shared" si="0"/>
        <v>213</v>
      </c>
      <c r="L5" s="6">
        <f t="shared" ref="L5:L49" si="2">C5/I5</f>
        <v>0.62441314553990612</v>
      </c>
      <c r="M5" s="7">
        <f t="shared" ref="M5:M49" si="3">D5/I5</f>
        <v>0.37558685446009388</v>
      </c>
      <c r="N5" s="7">
        <f t="shared" si="1"/>
        <v>0</v>
      </c>
      <c r="O5" s="7">
        <f t="shared" ref="O5:O49" si="4">F5/I5</f>
        <v>0</v>
      </c>
      <c r="P5" s="7">
        <f t="shared" ref="P5:P49" si="5">G5/I5</f>
        <v>0</v>
      </c>
      <c r="Q5" s="7">
        <f t="shared" ref="Q5:Q49" si="6">H5/I5</f>
        <v>0</v>
      </c>
    </row>
    <row r="6" spans="1:17" x14ac:dyDescent="0.25">
      <c r="A6" t="s">
        <v>68</v>
      </c>
      <c r="B6" t="s">
        <v>11</v>
      </c>
      <c r="C6" s="5">
        <v>0</v>
      </c>
      <c r="D6">
        <v>1</v>
      </c>
      <c r="E6">
        <v>0</v>
      </c>
      <c r="F6">
        <v>0</v>
      </c>
      <c r="G6">
        <v>0</v>
      </c>
      <c r="H6">
        <v>0</v>
      </c>
      <c r="I6" s="1">
        <f t="shared" si="0"/>
        <v>1</v>
      </c>
      <c r="L6" s="6">
        <f t="shared" si="2"/>
        <v>0</v>
      </c>
      <c r="M6" s="7">
        <f t="shared" si="3"/>
        <v>1</v>
      </c>
      <c r="N6" s="7">
        <f t="shared" si="1"/>
        <v>0</v>
      </c>
      <c r="O6" s="7">
        <f t="shared" si="4"/>
        <v>0</v>
      </c>
      <c r="P6" s="7">
        <f t="shared" si="5"/>
        <v>0</v>
      </c>
      <c r="Q6" s="7">
        <f t="shared" si="6"/>
        <v>0</v>
      </c>
    </row>
    <row r="7" spans="1:17" x14ac:dyDescent="0.25">
      <c r="A7" t="s">
        <v>68</v>
      </c>
      <c r="B7" t="s">
        <v>12</v>
      </c>
      <c r="C7" s="5">
        <v>109</v>
      </c>
      <c r="D7">
        <v>163</v>
      </c>
      <c r="E7">
        <v>1</v>
      </c>
      <c r="F7">
        <v>2</v>
      </c>
      <c r="G7">
        <v>0</v>
      </c>
      <c r="H7">
        <v>0</v>
      </c>
      <c r="I7" s="1">
        <f t="shared" si="0"/>
        <v>275</v>
      </c>
      <c r="L7" s="6">
        <f t="shared" si="2"/>
        <v>0.39636363636363636</v>
      </c>
      <c r="M7" s="7">
        <f t="shared" si="3"/>
        <v>0.59272727272727277</v>
      </c>
      <c r="N7" s="7">
        <f t="shared" si="1"/>
        <v>3.6363636363636364E-3</v>
      </c>
      <c r="O7" s="7">
        <f t="shared" si="4"/>
        <v>7.2727272727272727E-3</v>
      </c>
      <c r="P7" s="7">
        <f t="shared" si="5"/>
        <v>0</v>
      </c>
      <c r="Q7" s="7">
        <f t="shared" si="6"/>
        <v>0</v>
      </c>
    </row>
    <row r="8" spans="1:17" x14ac:dyDescent="0.25">
      <c r="A8" t="s">
        <v>68</v>
      </c>
      <c r="B8" t="s">
        <v>13</v>
      </c>
      <c r="C8" s="5">
        <v>13</v>
      </c>
      <c r="D8">
        <v>1</v>
      </c>
      <c r="E8">
        <v>0</v>
      </c>
      <c r="F8">
        <v>0</v>
      </c>
      <c r="G8">
        <v>0</v>
      </c>
      <c r="H8">
        <v>0</v>
      </c>
      <c r="I8" s="1">
        <f t="shared" si="0"/>
        <v>14</v>
      </c>
      <c r="L8" s="6">
        <f t="shared" si="2"/>
        <v>0.9285714285714286</v>
      </c>
      <c r="M8" s="7">
        <f t="shared" si="3"/>
        <v>7.1428571428571425E-2</v>
      </c>
      <c r="N8" s="7">
        <f t="shared" si="1"/>
        <v>0</v>
      </c>
      <c r="O8" s="7">
        <f t="shared" si="4"/>
        <v>0</v>
      </c>
      <c r="P8" s="7">
        <f t="shared" si="5"/>
        <v>0</v>
      </c>
      <c r="Q8" s="7">
        <f t="shared" si="6"/>
        <v>0</v>
      </c>
    </row>
    <row r="9" spans="1:17" x14ac:dyDescent="0.25">
      <c r="A9" t="s">
        <v>68</v>
      </c>
      <c r="B9" t="s">
        <v>14</v>
      </c>
      <c r="C9" s="5">
        <v>43</v>
      </c>
      <c r="D9">
        <v>9</v>
      </c>
      <c r="E9">
        <v>0</v>
      </c>
      <c r="F9">
        <v>0</v>
      </c>
      <c r="G9">
        <v>0</v>
      </c>
      <c r="H9">
        <v>1</v>
      </c>
      <c r="I9" s="1">
        <f t="shared" si="0"/>
        <v>53</v>
      </c>
      <c r="L9" s="6">
        <f t="shared" si="2"/>
        <v>0.81132075471698117</v>
      </c>
      <c r="M9" s="7">
        <f t="shared" si="3"/>
        <v>0.16981132075471697</v>
      </c>
      <c r="N9" s="7">
        <f t="shared" si="1"/>
        <v>0</v>
      </c>
      <c r="O9" s="7">
        <f t="shared" si="4"/>
        <v>0</v>
      </c>
      <c r="P9" s="7">
        <f t="shared" si="5"/>
        <v>0</v>
      </c>
      <c r="Q9" s="7">
        <f t="shared" si="6"/>
        <v>1.8867924528301886E-2</v>
      </c>
    </row>
    <row r="10" spans="1:17" x14ac:dyDescent="0.25">
      <c r="A10" t="s">
        <v>68</v>
      </c>
      <c r="B10" t="s">
        <v>15</v>
      </c>
      <c r="C10" s="5">
        <v>257</v>
      </c>
      <c r="D10">
        <v>194</v>
      </c>
      <c r="E10">
        <v>3</v>
      </c>
      <c r="F10">
        <v>2</v>
      </c>
      <c r="G10">
        <v>0</v>
      </c>
      <c r="H10">
        <v>0</v>
      </c>
      <c r="I10" s="1">
        <f t="shared" si="0"/>
        <v>456</v>
      </c>
      <c r="L10" s="6">
        <f t="shared" si="2"/>
        <v>0.56359649122807021</v>
      </c>
      <c r="M10" s="7">
        <f t="shared" si="3"/>
        <v>0.42543859649122806</v>
      </c>
      <c r="N10" s="7">
        <f t="shared" si="1"/>
        <v>6.5789473684210523E-3</v>
      </c>
      <c r="O10" s="7">
        <f t="shared" si="4"/>
        <v>4.3859649122807015E-3</v>
      </c>
      <c r="P10" s="7">
        <f t="shared" si="5"/>
        <v>0</v>
      </c>
      <c r="Q10" s="7">
        <f t="shared" si="6"/>
        <v>0</v>
      </c>
    </row>
    <row r="11" spans="1:17" x14ac:dyDescent="0.25">
      <c r="A11" t="s">
        <v>68</v>
      </c>
      <c r="B11" t="s">
        <v>16</v>
      </c>
      <c r="C11" s="5">
        <v>291</v>
      </c>
      <c r="D11">
        <v>204</v>
      </c>
      <c r="E11">
        <v>0</v>
      </c>
      <c r="F11">
        <v>0</v>
      </c>
      <c r="G11">
        <v>0</v>
      </c>
      <c r="H11">
        <v>3</v>
      </c>
      <c r="I11" s="1">
        <f t="shared" si="0"/>
        <v>498</v>
      </c>
      <c r="L11" s="6">
        <f t="shared" si="2"/>
        <v>0.58433734939759041</v>
      </c>
      <c r="M11" s="7">
        <f t="shared" si="3"/>
        <v>0.40963855421686746</v>
      </c>
      <c r="N11" s="7">
        <f t="shared" si="1"/>
        <v>0</v>
      </c>
      <c r="O11" s="7">
        <f t="shared" si="4"/>
        <v>0</v>
      </c>
      <c r="P11" s="7">
        <f t="shared" si="5"/>
        <v>0</v>
      </c>
      <c r="Q11" s="7">
        <f t="shared" si="6"/>
        <v>6.024096385542169E-3</v>
      </c>
    </row>
    <row r="12" spans="1:17" x14ac:dyDescent="0.25">
      <c r="A12" t="s">
        <v>68</v>
      </c>
      <c r="B12" t="s">
        <v>17</v>
      </c>
      <c r="C12" s="5">
        <v>2</v>
      </c>
      <c r="D12">
        <v>3</v>
      </c>
      <c r="E12">
        <v>0</v>
      </c>
      <c r="F12">
        <v>0</v>
      </c>
      <c r="G12">
        <v>0</v>
      </c>
      <c r="H12">
        <v>0</v>
      </c>
      <c r="I12" s="1">
        <f t="shared" si="0"/>
        <v>5</v>
      </c>
      <c r="L12" s="6">
        <f t="shared" si="2"/>
        <v>0.4</v>
      </c>
      <c r="M12" s="7">
        <f t="shared" si="3"/>
        <v>0.6</v>
      </c>
      <c r="N12" s="7">
        <f t="shared" si="1"/>
        <v>0</v>
      </c>
      <c r="O12" s="7">
        <f t="shared" si="4"/>
        <v>0</v>
      </c>
      <c r="P12" s="7">
        <f t="shared" si="5"/>
        <v>0</v>
      </c>
      <c r="Q12" s="7">
        <f t="shared" si="6"/>
        <v>0</v>
      </c>
    </row>
    <row r="13" spans="1:17" x14ac:dyDescent="0.25">
      <c r="A13" t="s">
        <v>68</v>
      </c>
      <c r="B13" t="s">
        <v>18</v>
      </c>
      <c r="C13" s="5">
        <v>570</v>
      </c>
      <c r="D13">
        <v>183</v>
      </c>
      <c r="E13">
        <v>0</v>
      </c>
      <c r="F13">
        <v>1</v>
      </c>
      <c r="G13">
        <v>0</v>
      </c>
      <c r="H13">
        <v>2</v>
      </c>
      <c r="I13" s="1">
        <f t="shared" si="0"/>
        <v>756</v>
      </c>
      <c r="L13" s="6">
        <f t="shared" si="2"/>
        <v>0.75396825396825395</v>
      </c>
      <c r="M13" s="7">
        <f t="shared" si="3"/>
        <v>0.24206349206349206</v>
      </c>
      <c r="N13" s="7">
        <f t="shared" si="1"/>
        <v>0</v>
      </c>
      <c r="O13" s="7">
        <f t="shared" si="4"/>
        <v>1.3227513227513227E-3</v>
      </c>
      <c r="P13" s="7">
        <f t="shared" si="5"/>
        <v>0</v>
      </c>
      <c r="Q13" s="7">
        <f t="shared" si="6"/>
        <v>2.6455026455026454E-3</v>
      </c>
    </row>
    <row r="14" spans="1:17" x14ac:dyDescent="0.25">
      <c r="A14" t="s">
        <v>68</v>
      </c>
      <c r="B14" t="s">
        <v>19</v>
      </c>
      <c r="C14" s="5">
        <v>12</v>
      </c>
      <c r="D14">
        <v>26</v>
      </c>
      <c r="E14">
        <v>0</v>
      </c>
      <c r="F14">
        <v>0</v>
      </c>
      <c r="G14">
        <v>0</v>
      </c>
      <c r="H14">
        <v>0</v>
      </c>
      <c r="I14" s="1">
        <f t="shared" si="0"/>
        <v>38</v>
      </c>
      <c r="L14" s="6">
        <f t="shared" si="2"/>
        <v>0.31578947368421051</v>
      </c>
      <c r="M14" s="7">
        <f t="shared" si="3"/>
        <v>0.68421052631578949</v>
      </c>
      <c r="N14" s="7">
        <f t="shared" si="1"/>
        <v>0</v>
      </c>
      <c r="O14" s="7">
        <f t="shared" si="4"/>
        <v>0</v>
      </c>
      <c r="P14" s="7">
        <f t="shared" si="5"/>
        <v>0</v>
      </c>
      <c r="Q14" s="7">
        <f t="shared" si="6"/>
        <v>0</v>
      </c>
    </row>
    <row r="15" spans="1:17" x14ac:dyDescent="0.25">
      <c r="A15" t="s">
        <v>68</v>
      </c>
      <c r="B15" t="s">
        <v>20</v>
      </c>
      <c r="C15" s="5">
        <v>39</v>
      </c>
      <c r="D15">
        <v>11</v>
      </c>
      <c r="E15">
        <v>0</v>
      </c>
      <c r="F15">
        <v>0</v>
      </c>
      <c r="G15">
        <v>0</v>
      </c>
      <c r="H15">
        <v>0</v>
      </c>
      <c r="I15" s="1">
        <f t="shared" si="0"/>
        <v>50</v>
      </c>
      <c r="L15" s="6">
        <f t="shared" si="2"/>
        <v>0.78</v>
      </c>
      <c r="M15" s="7">
        <f t="shared" si="3"/>
        <v>0.22</v>
      </c>
      <c r="N15" s="7">
        <f t="shared" si="1"/>
        <v>0</v>
      </c>
      <c r="O15" s="7">
        <f t="shared" si="4"/>
        <v>0</v>
      </c>
      <c r="P15" s="7">
        <f t="shared" si="5"/>
        <v>0</v>
      </c>
      <c r="Q15" s="7">
        <f t="shared" si="6"/>
        <v>0</v>
      </c>
    </row>
    <row r="16" spans="1:17" x14ac:dyDescent="0.25">
      <c r="A16" t="s">
        <v>68</v>
      </c>
      <c r="B16" t="s">
        <v>21</v>
      </c>
      <c r="C16" s="5">
        <v>54</v>
      </c>
      <c r="D16">
        <v>27</v>
      </c>
      <c r="E16">
        <v>0</v>
      </c>
      <c r="F16">
        <v>0</v>
      </c>
      <c r="G16">
        <v>0</v>
      </c>
      <c r="H16">
        <v>0</v>
      </c>
      <c r="I16" s="1">
        <f t="shared" si="0"/>
        <v>81</v>
      </c>
      <c r="L16" s="6">
        <f t="shared" si="2"/>
        <v>0.66666666666666663</v>
      </c>
      <c r="M16" s="7">
        <f t="shared" si="3"/>
        <v>0.33333333333333331</v>
      </c>
      <c r="N16" s="7">
        <f t="shared" si="1"/>
        <v>0</v>
      </c>
      <c r="O16" s="7">
        <f t="shared" si="4"/>
        <v>0</v>
      </c>
      <c r="P16" s="7">
        <f t="shared" si="5"/>
        <v>0</v>
      </c>
      <c r="Q16" s="7">
        <f t="shared" si="6"/>
        <v>0</v>
      </c>
    </row>
    <row r="17" spans="1:17" x14ac:dyDescent="0.25">
      <c r="A17" t="s">
        <v>68</v>
      </c>
      <c r="B17" t="s">
        <v>22</v>
      </c>
      <c r="C17" s="5">
        <v>15</v>
      </c>
      <c r="D17">
        <v>5</v>
      </c>
      <c r="E17">
        <v>0</v>
      </c>
      <c r="F17">
        <v>0</v>
      </c>
      <c r="G17">
        <v>0</v>
      </c>
      <c r="H17">
        <v>0</v>
      </c>
      <c r="I17" s="1">
        <f t="shared" si="0"/>
        <v>20</v>
      </c>
      <c r="L17" s="6">
        <f t="shared" si="2"/>
        <v>0.75</v>
      </c>
      <c r="M17" s="7">
        <f t="shared" si="3"/>
        <v>0.25</v>
      </c>
      <c r="N17" s="7">
        <f t="shared" si="1"/>
        <v>0</v>
      </c>
      <c r="O17" s="7">
        <f t="shared" si="4"/>
        <v>0</v>
      </c>
      <c r="P17" s="7">
        <f t="shared" si="5"/>
        <v>0</v>
      </c>
      <c r="Q17" s="7">
        <f t="shared" si="6"/>
        <v>0</v>
      </c>
    </row>
    <row r="18" spans="1:17" x14ac:dyDescent="0.25">
      <c r="A18" t="s">
        <v>68</v>
      </c>
      <c r="B18" t="s">
        <v>23</v>
      </c>
      <c r="C18" s="5">
        <v>58</v>
      </c>
      <c r="D18">
        <v>23</v>
      </c>
      <c r="E18">
        <v>0</v>
      </c>
      <c r="F18">
        <v>0</v>
      </c>
      <c r="G18">
        <v>0</v>
      </c>
      <c r="H18">
        <v>0</v>
      </c>
      <c r="I18" s="1">
        <f t="shared" si="0"/>
        <v>81</v>
      </c>
      <c r="L18" s="6">
        <f t="shared" si="2"/>
        <v>0.71604938271604934</v>
      </c>
      <c r="M18" s="7">
        <f t="shared" si="3"/>
        <v>0.2839506172839506</v>
      </c>
      <c r="N18" s="7">
        <f>E19/I19</f>
        <v>0</v>
      </c>
      <c r="O18" s="7">
        <f t="shared" si="4"/>
        <v>0</v>
      </c>
      <c r="P18" s="7">
        <f t="shared" si="5"/>
        <v>0</v>
      </c>
      <c r="Q18" s="7">
        <f t="shared" si="6"/>
        <v>0</v>
      </c>
    </row>
    <row r="19" spans="1:17" x14ac:dyDescent="0.25">
      <c r="A19" t="s">
        <v>68</v>
      </c>
      <c r="B19" t="s">
        <v>24</v>
      </c>
      <c r="C19" s="5">
        <v>165</v>
      </c>
      <c r="D19">
        <v>33</v>
      </c>
      <c r="E19">
        <v>0</v>
      </c>
      <c r="F19">
        <v>0</v>
      </c>
      <c r="G19">
        <v>0</v>
      </c>
      <c r="H19">
        <v>0</v>
      </c>
      <c r="I19" s="1">
        <f t="shared" si="0"/>
        <v>198</v>
      </c>
      <c r="L19" s="6">
        <f t="shared" si="2"/>
        <v>0.83333333333333337</v>
      </c>
      <c r="M19" s="7">
        <f t="shared" si="3"/>
        <v>0.16666666666666666</v>
      </c>
      <c r="N19" s="7">
        <f t="shared" ref="N19:N30" si="7">E19/I19</f>
        <v>0</v>
      </c>
      <c r="O19" s="7">
        <f t="shared" si="4"/>
        <v>0</v>
      </c>
      <c r="P19" s="7">
        <f t="shared" si="5"/>
        <v>0</v>
      </c>
      <c r="Q19" s="7">
        <f t="shared" si="6"/>
        <v>0</v>
      </c>
    </row>
    <row r="20" spans="1:17" x14ac:dyDescent="0.25">
      <c r="A20" t="s">
        <v>68</v>
      </c>
      <c r="B20" t="s">
        <v>25</v>
      </c>
      <c r="C20" s="5">
        <v>19</v>
      </c>
      <c r="D20">
        <v>8</v>
      </c>
      <c r="E20">
        <v>0</v>
      </c>
      <c r="F20">
        <v>0</v>
      </c>
      <c r="G20">
        <v>0</v>
      </c>
      <c r="H20">
        <v>0</v>
      </c>
      <c r="I20" s="1">
        <f t="shared" si="0"/>
        <v>27</v>
      </c>
      <c r="L20" s="6">
        <f t="shared" si="2"/>
        <v>0.70370370370370372</v>
      </c>
      <c r="M20" s="7">
        <f t="shared" si="3"/>
        <v>0.29629629629629628</v>
      </c>
      <c r="N20" s="7">
        <f t="shared" si="7"/>
        <v>0</v>
      </c>
      <c r="O20" s="7">
        <f t="shared" si="4"/>
        <v>0</v>
      </c>
      <c r="P20" s="7">
        <f t="shared" si="5"/>
        <v>0</v>
      </c>
      <c r="Q20" s="7">
        <f t="shared" si="6"/>
        <v>0</v>
      </c>
    </row>
    <row r="21" spans="1:17" x14ac:dyDescent="0.25">
      <c r="A21" t="s">
        <v>68</v>
      </c>
      <c r="B21" t="s">
        <v>26</v>
      </c>
      <c r="C21" s="5">
        <v>144</v>
      </c>
      <c r="D21">
        <v>135</v>
      </c>
      <c r="E21">
        <v>1</v>
      </c>
      <c r="F21">
        <v>0</v>
      </c>
      <c r="G21">
        <v>0</v>
      </c>
      <c r="H21">
        <v>1</v>
      </c>
      <c r="I21" s="1">
        <f t="shared" si="0"/>
        <v>281</v>
      </c>
      <c r="L21" s="6">
        <f t="shared" si="2"/>
        <v>0.51245551601423489</v>
      </c>
      <c r="M21" s="7">
        <f t="shared" si="3"/>
        <v>0.4804270462633452</v>
      </c>
      <c r="N21" s="7">
        <f t="shared" si="7"/>
        <v>3.5587188612099642E-3</v>
      </c>
      <c r="O21" s="7">
        <f t="shared" si="4"/>
        <v>0</v>
      </c>
      <c r="P21" s="7">
        <f t="shared" si="5"/>
        <v>0</v>
      </c>
      <c r="Q21" s="7">
        <f t="shared" si="6"/>
        <v>3.5587188612099642E-3</v>
      </c>
    </row>
    <row r="22" spans="1:17" x14ac:dyDescent="0.25">
      <c r="A22" t="s">
        <v>68</v>
      </c>
      <c r="B22" t="s">
        <v>27</v>
      </c>
      <c r="C22" s="5">
        <v>1</v>
      </c>
      <c r="D22">
        <v>7</v>
      </c>
      <c r="E22">
        <v>0</v>
      </c>
      <c r="F22">
        <v>0</v>
      </c>
      <c r="G22">
        <v>0</v>
      </c>
      <c r="H22">
        <v>0</v>
      </c>
      <c r="I22" s="1">
        <f t="shared" si="0"/>
        <v>8</v>
      </c>
      <c r="L22" s="6">
        <f t="shared" si="2"/>
        <v>0.125</v>
      </c>
      <c r="M22" s="7">
        <f t="shared" si="3"/>
        <v>0.875</v>
      </c>
      <c r="N22" s="7">
        <f t="shared" si="7"/>
        <v>0</v>
      </c>
      <c r="O22" s="7">
        <f t="shared" si="4"/>
        <v>0</v>
      </c>
      <c r="P22" s="7">
        <f t="shared" si="5"/>
        <v>0</v>
      </c>
      <c r="Q22" s="7">
        <f t="shared" si="6"/>
        <v>0</v>
      </c>
    </row>
    <row r="23" spans="1:17" x14ac:dyDescent="0.25">
      <c r="A23" t="s">
        <v>68</v>
      </c>
      <c r="B23" t="s">
        <v>28</v>
      </c>
      <c r="C23" s="5">
        <v>15</v>
      </c>
      <c r="D23">
        <v>5</v>
      </c>
      <c r="E23">
        <v>0</v>
      </c>
      <c r="F23">
        <v>0</v>
      </c>
      <c r="G23">
        <v>0</v>
      </c>
      <c r="H23">
        <v>1</v>
      </c>
      <c r="I23" s="1">
        <f t="shared" si="0"/>
        <v>21</v>
      </c>
      <c r="L23" s="6">
        <f t="shared" si="2"/>
        <v>0.7142857142857143</v>
      </c>
      <c r="M23" s="7">
        <f t="shared" si="3"/>
        <v>0.23809523809523808</v>
      </c>
      <c r="N23" s="7">
        <f t="shared" si="7"/>
        <v>0</v>
      </c>
      <c r="O23" s="7">
        <f t="shared" si="4"/>
        <v>0</v>
      </c>
      <c r="P23" s="7">
        <f t="shared" si="5"/>
        <v>0</v>
      </c>
      <c r="Q23" s="7">
        <f t="shared" si="6"/>
        <v>4.7619047619047616E-2</v>
      </c>
    </row>
    <row r="24" spans="1:17" x14ac:dyDescent="0.25">
      <c r="A24" t="s">
        <v>68</v>
      </c>
      <c r="B24" t="s">
        <v>29</v>
      </c>
      <c r="C24" s="5">
        <v>351</v>
      </c>
      <c r="D24">
        <v>91</v>
      </c>
      <c r="E24">
        <v>1</v>
      </c>
      <c r="F24">
        <v>0</v>
      </c>
      <c r="G24">
        <v>0</v>
      </c>
      <c r="H24">
        <v>0</v>
      </c>
      <c r="I24" s="1">
        <f t="shared" si="0"/>
        <v>443</v>
      </c>
      <c r="L24" s="6">
        <f t="shared" si="2"/>
        <v>0.79232505643340856</v>
      </c>
      <c r="M24" s="7">
        <f t="shared" si="3"/>
        <v>0.2054176072234763</v>
      </c>
      <c r="N24" s="7">
        <f t="shared" si="7"/>
        <v>2.257336343115124E-3</v>
      </c>
      <c r="O24" s="7">
        <f t="shared" si="4"/>
        <v>0</v>
      </c>
      <c r="P24" s="7">
        <f t="shared" si="5"/>
        <v>0</v>
      </c>
      <c r="Q24" s="7">
        <f t="shared" si="6"/>
        <v>0</v>
      </c>
    </row>
    <row r="25" spans="1:17" x14ac:dyDescent="0.25">
      <c r="A25" t="s">
        <v>68</v>
      </c>
      <c r="B25" t="s">
        <v>30</v>
      </c>
      <c r="C25" s="5">
        <v>108</v>
      </c>
      <c r="D25">
        <v>83</v>
      </c>
      <c r="E25">
        <v>0</v>
      </c>
      <c r="F25">
        <v>0</v>
      </c>
      <c r="G25">
        <v>0</v>
      </c>
      <c r="H25">
        <v>1</v>
      </c>
      <c r="I25" s="1">
        <f t="shared" si="0"/>
        <v>192</v>
      </c>
      <c r="L25" s="6">
        <f t="shared" si="2"/>
        <v>0.5625</v>
      </c>
      <c r="M25" s="7">
        <f t="shared" si="3"/>
        <v>0.43229166666666669</v>
      </c>
      <c r="N25" s="7">
        <f t="shared" si="7"/>
        <v>0</v>
      </c>
      <c r="O25" s="7">
        <f t="shared" si="4"/>
        <v>0</v>
      </c>
      <c r="P25" s="7">
        <f t="shared" si="5"/>
        <v>0</v>
      </c>
      <c r="Q25" s="7">
        <f t="shared" si="6"/>
        <v>5.208333333333333E-3</v>
      </c>
    </row>
    <row r="26" spans="1:17" x14ac:dyDescent="0.25">
      <c r="A26" t="s">
        <v>68</v>
      </c>
      <c r="B26" t="s">
        <v>31</v>
      </c>
      <c r="C26" s="5">
        <v>568</v>
      </c>
      <c r="D26">
        <v>426</v>
      </c>
      <c r="E26">
        <v>0</v>
      </c>
      <c r="F26">
        <v>6</v>
      </c>
      <c r="G26">
        <v>0</v>
      </c>
      <c r="H26">
        <v>0</v>
      </c>
      <c r="I26" s="1">
        <f t="shared" si="0"/>
        <v>1000</v>
      </c>
      <c r="L26" s="6">
        <f t="shared" si="2"/>
        <v>0.56799999999999995</v>
      </c>
      <c r="M26" s="7">
        <f t="shared" si="3"/>
        <v>0.42599999999999999</v>
      </c>
      <c r="N26" s="7">
        <f t="shared" si="7"/>
        <v>0</v>
      </c>
      <c r="O26" s="7">
        <f t="shared" si="4"/>
        <v>6.0000000000000001E-3</v>
      </c>
      <c r="P26" s="7">
        <f t="shared" si="5"/>
        <v>0</v>
      </c>
      <c r="Q26" s="7">
        <f t="shared" si="6"/>
        <v>0</v>
      </c>
    </row>
    <row r="27" spans="1:17" x14ac:dyDescent="0.25">
      <c r="A27" t="s">
        <v>68</v>
      </c>
      <c r="B27" t="s">
        <v>32</v>
      </c>
      <c r="C27" s="5">
        <v>204</v>
      </c>
      <c r="D27">
        <v>79</v>
      </c>
      <c r="E27">
        <v>2</v>
      </c>
      <c r="F27">
        <v>0</v>
      </c>
      <c r="G27">
        <v>1</v>
      </c>
      <c r="H27">
        <v>0</v>
      </c>
      <c r="I27" s="1">
        <f t="shared" si="0"/>
        <v>286</v>
      </c>
      <c r="L27" s="6">
        <f t="shared" si="2"/>
        <v>0.71328671328671334</v>
      </c>
      <c r="M27" s="7">
        <f t="shared" si="3"/>
        <v>0.2762237762237762</v>
      </c>
      <c r="N27" s="7">
        <f t="shared" si="7"/>
        <v>6.993006993006993E-3</v>
      </c>
      <c r="O27" s="7">
        <f t="shared" si="4"/>
        <v>0</v>
      </c>
      <c r="P27" s="7">
        <f t="shared" si="5"/>
        <v>3.4965034965034965E-3</v>
      </c>
      <c r="Q27" s="7">
        <f t="shared" si="6"/>
        <v>0</v>
      </c>
    </row>
    <row r="28" spans="1:17" x14ac:dyDescent="0.25">
      <c r="A28" t="s">
        <v>68</v>
      </c>
      <c r="B28" t="s">
        <v>33</v>
      </c>
      <c r="C28" s="5">
        <v>51</v>
      </c>
      <c r="D28">
        <v>4</v>
      </c>
      <c r="E28">
        <v>0</v>
      </c>
      <c r="F28">
        <v>0</v>
      </c>
      <c r="G28">
        <v>0</v>
      </c>
      <c r="H28">
        <v>0</v>
      </c>
      <c r="I28" s="1">
        <f t="shared" si="0"/>
        <v>55</v>
      </c>
      <c r="L28" s="6">
        <f t="shared" si="2"/>
        <v>0.92727272727272725</v>
      </c>
      <c r="M28" s="7">
        <f t="shared" si="3"/>
        <v>7.2727272727272724E-2</v>
      </c>
      <c r="N28" s="6">
        <f t="shared" si="7"/>
        <v>0</v>
      </c>
      <c r="O28" s="7">
        <f t="shared" si="4"/>
        <v>0</v>
      </c>
      <c r="P28" s="7">
        <f t="shared" si="5"/>
        <v>0</v>
      </c>
      <c r="Q28" s="7">
        <f t="shared" si="6"/>
        <v>0</v>
      </c>
    </row>
    <row r="29" spans="1:17" x14ac:dyDescent="0.25">
      <c r="A29" t="s">
        <v>68</v>
      </c>
      <c r="B29" t="s">
        <v>34</v>
      </c>
      <c r="C29" s="5">
        <v>317</v>
      </c>
      <c r="D29">
        <v>346</v>
      </c>
      <c r="E29">
        <v>1</v>
      </c>
      <c r="F29">
        <v>0</v>
      </c>
      <c r="G29">
        <v>0</v>
      </c>
      <c r="H29">
        <v>3</v>
      </c>
      <c r="I29" s="1">
        <f t="shared" si="0"/>
        <v>667</v>
      </c>
      <c r="L29" s="6">
        <f t="shared" si="2"/>
        <v>0.4752623688155922</v>
      </c>
      <c r="M29" s="7">
        <f t="shared" si="3"/>
        <v>0.51874062968515744</v>
      </c>
      <c r="N29" s="7">
        <f t="shared" si="7"/>
        <v>1.4992503748125937E-3</v>
      </c>
      <c r="O29" s="7">
        <f t="shared" si="4"/>
        <v>0</v>
      </c>
      <c r="P29" s="7">
        <f t="shared" si="5"/>
        <v>0</v>
      </c>
      <c r="Q29" s="7">
        <f t="shared" si="6"/>
        <v>4.4977511244377807E-3</v>
      </c>
    </row>
    <row r="30" spans="1:17" x14ac:dyDescent="0.25">
      <c r="A30" t="s">
        <v>68</v>
      </c>
      <c r="B30" t="s">
        <v>35</v>
      </c>
      <c r="C30" s="5">
        <v>11</v>
      </c>
      <c r="D30">
        <v>11</v>
      </c>
      <c r="E30">
        <v>0</v>
      </c>
      <c r="F30">
        <v>0</v>
      </c>
      <c r="G30">
        <v>0</v>
      </c>
      <c r="H30">
        <v>0</v>
      </c>
      <c r="I30" s="1">
        <f t="shared" si="0"/>
        <v>22</v>
      </c>
      <c r="L30" s="6">
        <f t="shared" si="2"/>
        <v>0.5</v>
      </c>
      <c r="M30" s="7">
        <f t="shared" si="3"/>
        <v>0.5</v>
      </c>
      <c r="N30" s="7">
        <f t="shared" si="7"/>
        <v>0</v>
      </c>
      <c r="O30" s="7">
        <f t="shared" si="4"/>
        <v>0</v>
      </c>
      <c r="P30" s="7">
        <f t="shared" si="5"/>
        <v>0</v>
      </c>
      <c r="Q30" s="7">
        <f t="shared" si="6"/>
        <v>0</v>
      </c>
    </row>
    <row r="31" spans="1:17" x14ac:dyDescent="0.25">
      <c r="A31" t="s">
        <v>68</v>
      </c>
      <c r="B31" t="s">
        <v>36</v>
      </c>
      <c r="C31" s="5">
        <v>13</v>
      </c>
      <c r="D31">
        <v>18</v>
      </c>
      <c r="E31">
        <v>0</v>
      </c>
      <c r="F31">
        <v>0</v>
      </c>
      <c r="G31">
        <v>0</v>
      </c>
      <c r="H31">
        <v>0</v>
      </c>
      <c r="I31" s="1">
        <f t="shared" si="0"/>
        <v>31</v>
      </c>
      <c r="L31" s="6">
        <f t="shared" si="2"/>
        <v>0.41935483870967744</v>
      </c>
      <c r="M31" s="7">
        <f t="shared" si="3"/>
        <v>0.58064516129032262</v>
      </c>
      <c r="N31" s="7">
        <f t="shared" ref="N31:N48" si="8">E31/I31</f>
        <v>0</v>
      </c>
      <c r="O31" s="7">
        <f t="shared" si="4"/>
        <v>0</v>
      </c>
      <c r="P31" s="7">
        <f t="shared" si="5"/>
        <v>0</v>
      </c>
      <c r="Q31" s="7">
        <f t="shared" si="6"/>
        <v>0</v>
      </c>
    </row>
    <row r="32" spans="1:17" x14ac:dyDescent="0.25">
      <c r="A32" t="s">
        <v>68</v>
      </c>
      <c r="B32" t="s">
        <v>37</v>
      </c>
      <c r="C32" s="5">
        <v>60</v>
      </c>
      <c r="D32">
        <v>82</v>
      </c>
      <c r="E32">
        <v>0</v>
      </c>
      <c r="F32">
        <v>0</v>
      </c>
      <c r="G32">
        <v>0</v>
      </c>
      <c r="H32">
        <v>2</v>
      </c>
      <c r="I32" s="1">
        <f t="shared" si="0"/>
        <v>144</v>
      </c>
      <c r="L32" s="6">
        <f t="shared" si="2"/>
        <v>0.41666666666666669</v>
      </c>
      <c r="M32" s="7">
        <f t="shared" si="3"/>
        <v>0.56944444444444442</v>
      </c>
      <c r="N32" s="7">
        <f t="shared" si="8"/>
        <v>0</v>
      </c>
      <c r="O32" s="7">
        <f t="shared" si="4"/>
        <v>0</v>
      </c>
      <c r="P32" s="7">
        <f t="shared" si="5"/>
        <v>0</v>
      </c>
      <c r="Q32" s="7">
        <f t="shared" si="6"/>
        <v>1.3888888888888888E-2</v>
      </c>
    </row>
    <row r="33" spans="1:17" x14ac:dyDescent="0.25">
      <c r="A33" t="s">
        <v>68</v>
      </c>
      <c r="B33" t="s">
        <v>38</v>
      </c>
      <c r="C33" s="5">
        <v>70</v>
      </c>
      <c r="D33">
        <v>76</v>
      </c>
      <c r="E33">
        <v>0</v>
      </c>
      <c r="F33">
        <v>0</v>
      </c>
      <c r="G33">
        <v>0</v>
      </c>
      <c r="H33">
        <v>0</v>
      </c>
      <c r="I33" s="1">
        <f t="shared" si="0"/>
        <v>146</v>
      </c>
      <c r="L33" s="6">
        <f t="shared" si="2"/>
        <v>0.47945205479452052</v>
      </c>
      <c r="M33" s="7">
        <f t="shared" si="3"/>
        <v>0.52054794520547942</v>
      </c>
      <c r="N33" s="7">
        <f t="shared" si="8"/>
        <v>0</v>
      </c>
      <c r="O33" s="7">
        <f t="shared" si="4"/>
        <v>0</v>
      </c>
      <c r="P33" s="7">
        <f t="shared" si="5"/>
        <v>0</v>
      </c>
      <c r="Q33" s="7">
        <f t="shared" si="6"/>
        <v>0</v>
      </c>
    </row>
    <row r="34" spans="1:17" x14ac:dyDescent="0.25">
      <c r="A34" t="s">
        <v>68</v>
      </c>
      <c r="B34" t="s">
        <v>39</v>
      </c>
      <c r="C34" s="5">
        <v>1</v>
      </c>
      <c r="D34">
        <v>3</v>
      </c>
      <c r="E34">
        <v>0</v>
      </c>
      <c r="F34">
        <v>0</v>
      </c>
      <c r="G34">
        <v>0</v>
      </c>
      <c r="H34">
        <v>0</v>
      </c>
      <c r="I34" s="1">
        <f t="shared" si="0"/>
        <v>4</v>
      </c>
      <c r="L34" s="6">
        <f t="shared" si="2"/>
        <v>0.25</v>
      </c>
      <c r="M34" s="7">
        <f t="shared" si="3"/>
        <v>0.75</v>
      </c>
      <c r="N34" s="7">
        <f t="shared" si="8"/>
        <v>0</v>
      </c>
      <c r="O34" s="7">
        <f t="shared" si="4"/>
        <v>0</v>
      </c>
      <c r="P34" s="7">
        <f t="shared" si="5"/>
        <v>0</v>
      </c>
      <c r="Q34" s="7">
        <f t="shared" si="6"/>
        <v>0</v>
      </c>
    </row>
    <row r="35" spans="1:17" x14ac:dyDescent="0.25">
      <c r="A35" t="s">
        <v>68</v>
      </c>
      <c r="B35" t="s">
        <v>40</v>
      </c>
      <c r="C35" s="5">
        <v>135</v>
      </c>
      <c r="D35">
        <v>174</v>
      </c>
      <c r="E35">
        <v>0</v>
      </c>
      <c r="F35">
        <v>4</v>
      </c>
      <c r="G35">
        <v>0</v>
      </c>
      <c r="H35">
        <v>0</v>
      </c>
      <c r="I35" s="1">
        <f t="shared" si="0"/>
        <v>313</v>
      </c>
      <c r="L35" s="6">
        <f t="shared" si="2"/>
        <v>0.43130990415335463</v>
      </c>
      <c r="M35" s="7">
        <f t="shared" si="3"/>
        <v>0.55591054313099042</v>
      </c>
      <c r="N35" s="7">
        <f t="shared" si="8"/>
        <v>0</v>
      </c>
      <c r="O35" s="7">
        <f t="shared" si="4"/>
        <v>1.2779552715654952E-2</v>
      </c>
      <c r="P35" s="7">
        <f t="shared" si="5"/>
        <v>0</v>
      </c>
      <c r="Q35" s="7">
        <f t="shared" si="6"/>
        <v>0</v>
      </c>
    </row>
    <row r="36" spans="1:17" x14ac:dyDescent="0.25">
      <c r="A36" t="s">
        <v>68</v>
      </c>
      <c r="B36" t="s">
        <v>71</v>
      </c>
      <c r="C36" s="5">
        <v>1</v>
      </c>
      <c r="D36">
        <v>7</v>
      </c>
      <c r="E36">
        <v>0</v>
      </c>
      <c r="F36">
        <v>0</v>
      </c>
      <c r="G36">
        <v>0</v>
      </c>
      <c r="H36">
        <v>1</v>
      </c>
      <c r="I36" s="1">
        <f t="shared" si="0"/>
        <v>9</v>
      </c>
      <c r="L36" s="6">
        <f t="shared" si="2"/>
        <v>0.1111111111111111</v>
      </c>
      <c r="M36" s="7">
        <f t="shared" si="3"/>
        <v>0.77777777777777779</v>
      </c>
      <c r="N36" s="7">
        <f t="shared" si="8"/>
        <v>0</v>
      </c>
      <c r="O36" s="7">
        <f t="shared" si="4"/>
        <v>0</v>
      </c>
      <c r="P36" s="7">
        <f t="shared" si="5"/>
        <v>0</v>
      </c>
      <c r="Q36" s="7">
        <f t="shared" si="6"/>
        <v>0.1111111111111111</v>
      </c>
    </row>
    <row r="37" spans="1:17" x14ac:dyDescent="0.25">
      <c r="A37" t="s">
        <v>68</v>
      </c>
      <c r="B37" t="s">
        <v>41</v>
      </c>
      <c r="C37" s="5">
        <v>18</v>
      </c>
      <c r="D37">
        <v>8</v>
      </c>
      <c r="E37">
        <v>0</v>
      </c>
      <c r="F37">
        <v>0</v>
      </c>
      <c r="G37">
        <v>0</v>
      </c>
      <c r="H37">
        <v>0</v>
      </c>
      <c r="I37" s="1">
        <f t="shared" si="0"/>
        <v>26</v>
      </c>
      <c r="L37" s="6">
        <f t="shared" si="2"/>
        <v>0.69230769230769229</v>
      </c>
      <c r="M37" s="7">
        <f t="shared" si="3"/>
        <v>0.30769230769230771</v>
      </c>
      <c r="N37" s="7">
        <f t="shared" si="8"/>
        <v>0</v>
      </c>
      <c r="O37" s="7">
        <f t="shared" si="4"/>
        <v>0</v>
      </c>
      <c r="P37" s="7">
        <f t="shared" si="5"/>
        <v>0</v>
      </c>
      <c r="Q37" s="7">
        <f t="shared" si="6"/>
        <v>0</v>
      </c>
    </row>
    <row r="38" spans="1:17" x14ac:dyDescent="0.25">
      <c r="A38" t="s">
        <v>68</v>
      </c>
      <c r="B38" t="s">
        <v>42</v>
      </c>
      <c r="C38" s="5">
        <v>34</v>
      </c>
      <c r="D38">
        <v>5</v>
      </c>
      <c r="E38">
        <v>1</v>
      </c>
      <c r="F38">
        <v>0</v>
      </c>
      <c r="G38">
        <v>0</v>
      </c>
      <c r="H38">
        <v>0</v>
      </c>
      <c r="I38" s="1">
        <f t="shared" si="0"/>
        <v>40</v>
      </c>
      <c r="L38" s="6">
        <f t="shared" si="2"/>
        <v>0.85</v>
      </c>
      <c r="M38" s="7">
        <f t="shared" si="3"/>
        <v>0.125</v>
      </c>
      <c r="N38" s="7">
        <f t="shared" si="8"/>
        <v>2.5000000000000001E-2</v>
      </c>
      <c r="O38" s="7">
        <f t="shared" si="4"/>
        <v>0</v>
      </c>
      <c r="P38" s="7">
        <f t="shared" si="5"/>
        <v>0</v>
      </c>
      <c r="Q38" s="7">
        <f t="shared" si="6"/>
        <v>0</v>
      </c>
    </row>
    <row r="39" spans="1:17" x14ac:dyDescent="0.25">
      <c r="A39" t="s">
        <v>68</v>
      </c>
      <c r="B39" t="s">
        <v>46</v>
      </c>
      <c r="C39" s="5">
        <v>39</v>
      </c>
      <c r="D39">
        <v>29</v>
      </c>
      <c r="E39">
        <v>0</v>
      </c>
      <c r="F39">
        <v>0</v>
      </c>
      <c r="G39">
        <v>0</v>
      </c>
      <c r="H39">
        <v>0</v>
      </c>
      <c r="I39" s="1">
        <f t="shared" si="0"/>
        <v>68</v>
      </c>
      <c r="L39" s="6">
        <f t="shared" si="2"/>
        <v>0.57352941176470584</v>
      </c>
      <c r="M39" s="7">
        <f t="shared" si="3"/>
        <v>0.4264705882352941</v>
      </c>
      <c r="N39" s="7">
        <f t="shared" si="8"/>
        <v>0</v>
      </c>
      <c r="O39" s="7">
        <f t="shared" si="4"/>
        <v>0</v>
      </c>
      <c r="P39" s="7">
        <f t="shared" si="5"/>
        <v>0</v>
      </c>
      <c r="Q39" s="7">
        <f t="shared" si="6"/>
        <v>0</v>
      </c>
    </row>
    <row r="40" spans="1:17" x14ac:dyDescent="0.25">
      <c r="A40" t="s">
        <v>68</v>
      </c>
      <c r="B40" t="s">
        <v>47</v>
      </c>
      <c r="C40" s="5">
        <v>20</v>
      </c>
      <c r="D40">
        <v>51</v>
      </c>
      <c r="E40">
        <v>0</v>
      </c>
      <c r="F40">
        <v>0</v>
      </c>
      <c r="G40">
        <v>0</v>
      </c>
      <c r="H40">
        <v>1</v>
      </c>
      <c r="I40" s="1">
        <f t="shared" si="0"/>
        <v>72</v>
      </c>
      <c r="L40" s="6">
        <f t="shared" si="2"/>
        <v>0.27777777777777779</v>
      </c>
      <c r="M40" s="7">
        <f t="shared" si="3"/>
        <v>0.70833333333333337</v>
      </c>
      <c r="N40" s="7">
        <f t="shared" si="8"/>
        <v>0</v>
      </c>
      <c r="O40" s="7">
        <f t="shared" si="4"/>
        <v>0</v>
      </c>
      <c r="P40" s="7">
        <f t="shared" si="5"/>
        <v>0</v>
      </c>
      <c r="Q40" s="7">
        <f t="shared" si="6"/>
        <v>1.3888888888888888E-2</v>
      </c>
    </row>
    <row r="41" spans="1:17" x14ac:dyDescent="0.25">
      <c r="A41" t="s">
        <v>68</v>
      </c>
      <c r="B41" t="s">
        <v>48</v>
      </c>
      <c r="C41" s="5">
        <v>33</v>
      </c>
      <c r="D41">
        <v>8</v>
      </c>
      <c r="E41">
        <v>0</v>
      </c>
      <c r="F41">
        <v>0</v>
      </c>
      <c r="G41">
        <v>0</v>
      </c>
      <c r="H41">
        <v>0</v>
      </c>
      <c r="I41" s="1">
        <f t="shared" si="0"/>
        <v>41</v>
      </c>
      <c r="L41" s="6">
        <f t="shared" si="2"/>
        <v>0.80487804878048785</v>
      </c>
      <c r="M41" s="7">
        <f t="shared" si="3"/>
        <v>0.1951219512195122</v>
      </c>
      <c r="N41" s="7">
        <f t="shared" si="8"/>
        <v>0</v>
      </c>
      <c r="O41" s="7">
        <f t="shared" si="4"/>
        <v>0</v>
      </c>
      <c r="P41" s="7">
        <f t="shared" si="5"/>
        <v>0</v>
      </c>
      <c r="Q41" s="7">
        <f t="shared" si="6"/>
        <v>0</v>
      </c>
    </row>
    <row r="42" spans="1:17" x14ac:dyDescent="0.25">
      <c r="A42" t="s">
        <v>68</v>
      </c>
      <c r="B42" t="s">
        <v>49</v>
      </c>
      <c r="C42" s="5">
        <v>19</v>
      </c>
      <c r="D42">
        <v>110</v>
      </c>
      <c r="E42">
        <v>0</v>
      </c>
      <c r="F42">
        <v>0</v>
      </c>
      <c r="G42">
        <v>0</v>
      </c>
      <c r="H42">
        <v>3</v>
      </c>
      <c r="I42" s="1">
        <f t="shared" si="0"/>
        <v>132</v>
      </c>
      <c r="L42" s="6">
        <f t="shared" si="2"/>
        <v>0.14393939393939395</v>
      </c>
      <c r="M42" s="7">
        <f t="shared" si="3"/>
        <v>0.83333333333333337</v>
      </c>
      <c r="N42" s="7">
        <f t="shared" si="8"/>
        <v>0</v>
      </c>
      <c r="O42" s="7">
        <f t="shared" si="4"/>
        <v>0</v>
      </c>
      <c r="P42" s="7">
        <f t="shared" si="5"/>
        <v>0</v>
      </c>
      <c r="Q42" s="7">
        <f t="shared" si="6"/>
        <v>2.2727272727272728E-2</v>
      </c>
    </row>
    <row r="43" spans="1:17" x14ac:dyDescent="0.25">
      <c r="A43" t="s">
        <v>68</v>
      </c>
      <c r="B43" t="s">
        <v>50</v>
      </c>
      <c r="C43" s="5">
        <v>330</v>
      </c>
      <c r="D43">
        <v>40</v>
      </c>
      <c r="E43">
        <v>0</v>
      </c>
      <c r="F43">
        <v>0</v>
      </c>
      <c r="G43">
        <v>0</v>
      </c>
      <c r="H43">
        <v>3</v>
      </c>
      <c r="I43" s="1">
        <f t="shared" si="0"/>
        <v>373</v>
      </c>
      <c r="L43" s="6">
        <f t="shared" si="2"/>
        <v>0.88471849865951746</v>
      </c>
      <c r="M43" s="7">
        <f t="shared" si="3"/>
        <v>0.10723860589812333</v>
      </c>
      <c r="N43" s="7">
        <f t="shared" si="8"/>
        <v>0</v>
      </c>
      <c r="O43" s="7">
        <f t="shared" si="4"/>
        <v>0</v>
      </c>
      <c r="P43" s="7">
        <f t="shared" si="5"/>
        <v>0</v>
      </c>
      <c r="Q43" s="7">
        <f t="shared" si="6"/>
        <v>8.0428954423592495E-3</v>
      </c>
    </row>
    <row r="44" spans="1:17" x14ac:dyDescent="0.25">
      <c r="A44" t="s">
        <v>68</v>
      </c>
      <c r="B44" t="s">
        <v>51</v>
      </c>
      <c r="C44" s="5">
        <v>5</v>
      </c>
      <c r="D44">
        <v>7</v>
      </c>
      <c r="E44">
        <v>0</v>
      </c>
      <c r="F44">
        <v>0</v>
      </c>
      <c r="G44">
        <v>0</v>
      </c>
      <c r="H44">
        <v>0</v>
      </c>
      <c r="I44" s="1">
        <f t="shared" si="0"/>
        <v>12</v>
      </c>
      <c r="L44" s="6">
        <f t="shared" si="2"/>
        <v>0.41666666666666669</v>
      </c>
      <c r="M44" s="7">
        <f t="shared" si="3"/>
        <v>0.58333333333333337</v>
      </c>
      <c r="N44" s="7">
        <f t="shared" si="8"/>
        <v>0</v>
      </c>
      <c r="O44" s="7">
        <f t="shared" si="4"/>
        <v>0</v>
      </c>
      <c r="P44" s="7">
        <f t="shared" si="5"/>
        <v>0</v>
      </c>
      <c r="Q44" s="7">
        <f t="shared" si="6"/>
        <v>0</v>
      </c>
    </row>
    <row r="45" spans="1:17" x14ac:dyDescent="0.25">
      <c r="A45" t="s">
        <v>68</v>
      </c>
      <c r="B45" t="s">
        <v>52</v>
      </c>
      <c r="C45" s="5">
        <v>132</v>
      </c>
      <c r="D45">
        <v>68</v>
      </c>
      <c r="E45">
        <v>0</v>
      </c>
      <c r="F45">
        <v>4</v>
      </c>
      <c r="G45">
        <v>0</v>
      </c>
      <c r="H45">
        <v>1</v>
      </c>
      <c r="I45" s="1">
        <f t="shared" si="0"/>
        <v>205</v>
      </c>
      <c r="L45" s="6">
        <f t="shared" si="2"/>
        <v>0.64390243902439026</v>
      </c>
      <c r="M45" s="7">
        <f t="shared" si="3"/>
        <v>0.33170731707317075</v>
      </c>
      <c r="N45" s="7">
        <f t="shared" si="8"/>
        <v>0</v>
      </c>
      <c r="O45" s="7">
        <f t="shared" si="4"/>
        <v>1.9512195121951219E-2</v>
      </c>
      <c r="P45" s="7">
        <f t="shared" si="5"/>
        <v>0</v>
      </c>
      <c r="Q45" s="7">
        <f t="shared" si="6"/>
        <v>4.8780487804878049E-3</v>
      </c>
    </row>
    <row r="46" spans="1:17" x14ac:dyDescent="0.25">
      <c r="A46" t="s">
        <v>68</v>
      </c>
      <c r="B46" t="s">
        <v>53</v>
      </c>
      <c r="C46" s="5">
        <v>100</v>
      </c>
      <c r="D46">
        <v>22</v>
      </c>
      <c r="E46">
        <v>0</v>
      </c>
      <c r="F46">
        <v>0</v>
      </c>
      <c r="G46">
        <v>0</v>
      </c>
      <c r="H46">
        <v>0</v>
      </c>
      <c r="I46" s="1">
        <f t="shared" si="0"/>
        <v>122</v>
      </c>
      <c r="L46" s="6">
        <f t="shared" si="2"/>
        <v>0.81967213114754101</v>
      </c>
      <c r="M46" s="7">
        <f t="shared" si="3"/>
        <v>0.18032786885245902</v>
      </c>
      <c r="N46" s="7">
        <f t="shared" si="8"/>
        <v>0</v>
      </c>
      <c r="O46" s="7">
        <f t="shared" si="4"/>
        <v>0</v>
      </c>
      <c r="P46" s="7">
        <f t="shared" si="5"/>
        <v>0</v>
      </c>
      <c r="Q46" s="7">
        <f t="shared" si="6"/>
        <v>0</v>
      </c>
    </row>
    <row r="47" spans="1:17" x14ac:dyDescent="0.25">
      <c r="A47" t="s">
        <v>68</v>
      </c>
      <c r="B47" t="s">
        <v>54</v>
      </c>
      <c r="C47" s="5">
        <v>37</v>
      </c>
      <c r="D47">
        <v>37</v>
      </c>
      <c r="E47">
        <v>0</v>
      </c>
      <c r="F47">
        <v>0</v>
      </c>
      <c r="G47">
        <v>0</v>
      </c>
      <c r="H47">
        <v>1</v>
      </c>
      <c r="I47" s="1">
        <f t="shared" si="0"/>
        <v>75</v>
      </c>
      <c r="L47" s="6">
        <f t="shared" si="2"/>
        <v>0.49333333333333335</v>
      </c>
      <c r="M47" s="7">
        <f t="shared" si="3"/>
        <v>0.49333333333333335</v>
      </c>
      <c r="N47" s="7">
        <f t="shared" si="8"/>
        <v>0</v>
      </c>
      <c r="O47" s="7">
        <f t="shared" si="4"/>
        <v>0</v>
      </c>
      <c r="P47" s="7">
        <f t="shared" si="5"/>
        <v>0</v>
      </c>
      <c r="Q47" s="7">
        <f t="shared" si="6"/>
        <v>1.3333333333333334E-2</v>
      </c>
    </row>
    <row r="48" spans="1:17" x14ac:dyDescent="0.25">
      <c r="A48" t="s">
        <v>68</v>
      </c>
      <c r="B48" t="s">
        <v>55</v>
      </c>
      <c r="C48" s="5">
        <v>12</v>
      </c>
      <c r="D48">
        <v>4</v>
      </c>
      <c r="E48">
        <v>0</v>
      </c>
      <c r="F48">
        <v>0</v>
      </c>
      <c r="G48">
        <v>0</v>
      </c>
      <c r="H48">
        <v>0</v>
      </c>
      <c r="I48" s="1">
        <f t="shared" si="0"/>
        <v>16</v>
      </c>
      <c r="L48" s="6">
        <f t="shared" si="2"/>
        <v>0.75</v>
      </c>
      <c r="M48" s="7">
        <f t="shared" si="3"/>
        <v>0.25</v>
      </c>
      <c r="N48" s="7">
        <f t="shared" si="8"/>
        <v>0</v>
      </c>
      <c r="O48" s="7">
        <f t="shared" si="4"/>
        <v>0</v>
      </c>
      <c r="P48" s="7">
        <f t="shared" si="5"/>
        <v>0</v>
      </c>
      <c r="Q48" s="7">
        <f t="shared" si="6"/>
        <v>0</v>
      </c>
    </row>
    <row r="49" spans="1:18" x14ac:dyDescent="0.25">
      <c r="A49" t="s">
        <v>68</v>
      </c>
      <c r="B49" t="s">
        <v>56</v>
      </c>
      <c r="C49" s="5">
        <v>311</v>
      </c>
      <c r="D49">
        <v>305</v>
      </c>
      <c r="E49">
        <v>2</v>
      </c>
      <c r="F49">
        <v>1</v>
      </c>
      <c r="G49">
        <v>3</v>
      </c>
      <c r="H49">
        <v>7</v>
      </c>
      <c r="I49" s="1">
        <f t="shared" si="0"/>
        <v>629</v>
      </c>
      <c r="L49" s="6">
        <f t="shared" si="2"/>
        <v>0.49443561208267089</v>
      </c>
      <c r="M49" s="7">
        <f t="shared" si="3"/>
        <v>0.48489666136724963</v>
      </c>
      <c r="N49" s="7">
        <f>E49/I49</f>
        <v>3.1796502384737681E-3</v>
      </c>
      <c r="O49" s="7">
        <f t="shared" si="4"/>
        <v>1.589825119236884E-3</v>
      </c>
      <c r="P49" s="7">
        <f t="shared" si="5"/>
        <v>4.7694753577106515E-3</v>
      </c>
      <c r="Q49" s="7">
        <f t="shared" si="6"/>
        <v>1.1128775834658187E-2</v>
      </c>
    </row>
    <row r="50" spans="1:18" x14ac:dyDescent="0.25">
      <c r="A50" s="21"/>
      <c r="B50" s="22" t="s">
        <v>65</v>
      </c>
      <c r="C50" s="21">
        <f t="shared" ref="C50:H50" si="9">SUM(C4:C49)</f>
        <v>4944</v>
      </c>
      <c r="D50" s="23">
        <f t="shared" si="9"/>
        <v>3231</v>
      </c>
      <c r="E50" s="23">
        <f t="shared" si="9"/>
        <v>12</v>
      </c>
      <c r="F50" s="23">
        <f>SUM(F4:F49)</f>
        <v>20</v>
      </c>
      <c r="G50" s="23">
        <f t="shared" si="9"/>
        <v>4</v>
      </c>
      <c r="H50" s="23">
        <f t="shared" si="9"/>
        <v>31</v>
      </c>
      <c r="I50" s="23">
        <f t="shared" si="0"/>
        <v>8242</v>
      </c>
      <c r="J50" s="21"/>
      <c r="K50" s="21"/>
      <c r="L50" s="24">
        <f t="shared" ref="L50:Q50" si="10">AVERAGE(L4:L49)</f>
        <v>0.57021080069133601</v>
      </c>
      <c r="M50" s="24">
        <f t="shared" si="10"/>
        <v>0.42106631107739012</v>
      </c>
      <c r="N50" s="24">
        <f t="shared" si="10"/>
        <v>1.1457233438131116E-3</v>
      </c>
      <c r="O50" s="24">
        <f t="shared" si="10"/>
        <v>1.1491960101000511E-3</v>
      </c>
      <c r="P50" s="24">
        <f t="shared" si="10"/>
        <v>1.7969519248291625E-4</v>
      </c>
      <c r="Q50" s="24">
        <f t="shared" si="10"/>
        <v>6.2482736848777304E-3</v>
      </c>
      <c r="R50" s="24">
        <f>SUM(L50:Q50)</f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19" workbookViewId="0">
      <selection activeCell="K2" sqref="K2"/>
    </sheetView>
  </sheetViews>
  <sheetFormatPr defaultRowHeight="15" x14ac:dyDescent="0.25"/>
  <cols>
    <col min="1" max="1" width="19.85546875" bestFit="1" customWidth="1"/>
    <col min="2" max="2" width="11.4257812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64</v>
      </c>
      <c r="B2" t="s">
        <v>13</v>
      </c>
      <c r="C2">
        <v>1</v>
      </c>
      <c r="D2">
        <v>0</v>
      </c>
      <c r="E2">
        <v>0</v>
      </c>
      <c r="F2">
        <v>0</v>
      </c>
      <c r="G2">
        <v>0</v>
      </c>
      <c r="H2">
        <v>0</v>
      </c>
      <c r="I2" s="1">
        <f>SUM(C2:H2)</f>
        <v>1</v>
      </c>
      <c r="K2" s="2">
        <f>C2/$I2</f>
        <v>1</v>
      </c>
      <c r="L2" s="2">
        <f t="shared" ref="L2:P2" si="0">D2/$I2</f>
        <v>0</v>
      </c>
      <c r="M2" s="2">
        <f t="shared" si="0"/>
        <v>0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I2/$I$12</f>
        <v>6.25E-2</v>
      </c>
    </row>
    <row r="3" spans="1:17" x14ac:dyDescent="0.25">
      <c r="A3" t="s">
        <v>64</v>
      </c>
      <c r="B3" t="s">
        <v>16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 s="1">
        <f t="shared" ref="I3:I11" si="1">SUM(C3:H3)</f>
        <v>1</v>
      </c>
      <c r="K3" s="2">
        <f t="shared" ref="K3:K12" si="2">C3/$I3</f>
        <v>1</v>
      </c>
      <c r="L3" s="2">
        <f t="shared" ref="L3:L12" si="3">D3/$I3</f>
        <v>0</v>
      </c>
      <c r="M3" s="2">
        <f t="shared" ref="M3:M12" si="4">E3/$I3</f>
        <v>0</v>
      </c>
      <c r="N3" s="2">
        <f t="shared" ref="N3:N12" si="5">F3/$I3</f>
        <v>0</v>
      </c>
      <c r="O3" s="2">
        <f t="shared" ref="O3:O12" si="6">G3/$I3</f>
        <v>0</v>
      </c>
      <c r="P3" s="2">
        <f t="shared" ref="P3:P12" si="7">H3/$I3</f>
        <v>0</v>
      </c>
      <c r="Q3" s="3">
        <f t="shared" ref="Q3:Q11" si="8">I3/$I$12</f>
        <v>6.25E-2</v>
      </c>
    </row>
    <row r="4" spans="1:17" x14ac:dyDescent="0.25">
      <c r="A4" t="s">
        <v>64</v>
      </c>
      <c r="B4" t="s">
        <v>23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 s="1">
        <f t="shared" si="1"/>
        <v>1</v>
      </c>
      <c r="K4" s="2">
        <f t="shared" si="2"/>
        <v>1</v>
      </c>
      <c r="L4" s="2">
        <f t="shared" si="3"/>
        <v>0</v>
      </c>
      <c r="M4" s="2">
        <f t="shared" si="4"/>
        <v>0</v>
      </c>
      <c r="N4" s="2">
        <f t="shared" si="5"/>
        <v>0</v>
      </c>
      <c r="O4" s="2">
        <f t="shared" si="6"/>
        <v>0</v>
      </c>
      <c r="P4" s="2">
        <f t="shared" si="7"/>
        <v>0</v>
      </c>
      <c r="Q4" s="3">
        <f t="shared" si="8"/>
        <v>6.25E-2</v>
      </c>
    </row>
    <row r="5" spans="1:17" x14ac:dyDescent="0.25">
      <c r="A5" t="s">
        <v>64</v>
      </c>
      <c r="B5" t="s">
        <v>26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 s="1">
        <f t="shared" si="1"/>
        <v>1</v>
      </c>
      <c r="K5" s="2">
        <f t="shared" si="2"/>
        <v>1</v>
      </c>
      <c r="L5" s="2">
        <f t="shared" si="3"/>
        <v>0</v>
      </c>
      <c r="M5" s="2">
        <f t="shared" si="4"/>
        <v>0</v>
      </c>
      <c r="N5" s="2">
        <f t="shared" si="5"/>
        <v>0</v>
      </c>
      <c r="O5" s="2">
        <f t="shared" si="6"/>
        <v>0</v>
      </c>
      <c r="P5" s="2">
        <f t="shared" si="7"/>
        <v>0</v>
      </c>
      <c r="Q5" s="3">
        <f t="shared" si="8"/>
        <v>6.25E-2</v>
      </c>
    </row>
    <row r="6" spans="1:17" x14ac:dyDescent="0.25">
      <c r="A6" t="s">
        <v>64</v>
      </c>
      <c r="B6" t="s">
        <v>34</v>
      </c>
      <c r="C6">
        <v>1</v>
      </c>
      <c r="D6">
        <v>1</v>
      </c>
      <c r="E6">
        <v>0</v>
      </c>
      <c r="F6">
        <v>0</v>
      </c>
      <c r="G6">
        <v>0</v>
      </c>
      <c r="H6">
        <v>0</v>
      </c>
      <c r="I6" s="1">
        <f t="shared" si="1"/>
        <v>2</v>
      </c>
      <c r="K6" s="2">
        <f t="shared" si="2"/>
        <v>0.5</v>
      </c>
      <c r="L6" s="2">
        <f t="shared" si="3"/>
        <v>0.5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0.125</v>
      </c>
    </row>
    <row r="7" spans="1:17" x14ac:dyDescent="0.25">
      <c r="A7" t="s">
        <v>64</v>
      </c>
      <c r="B7" t="s">
        <v>40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 s="1">
        <f t="shared" si="1"/>
        <v>1</v>
      </c>
      <c r="K7" s="2">
        <f t="shared" si="2"/>
        <v>0</v>
      </c>
      <c r="L7" s="2">
        <f t="shared" si="3"/>
        <v>0</v>
      </c>
      <c r="M7" s="2">
        <f t="shared" si="4"/>
        <v>1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6.25E-2</v>
      </c>
    </row>
    <row r="8" spans="1:17" x14ac:dyDescent="0.25">
      <c r="A8" t="s">
        <v>64</v>
      </c>
      <c r="B8" t="s">
        <v>48</v>
      </c>
      <c r="C8">
        <v>4</v>
      </c>
      <c r="D8">
        <v>0</v>
      </c>
      <c r="E8">
        <v>0</v>
      </c>
      <c r="F8">
        <v>0</v>
      </c>
      <c r="G8">
        <v>0</v>
      </c>
      <c r="H8">
        <v>0</v>
      </c>
      <c r="I8" s="1">
        <f t="shared" si="1"/>
        <v>4</v>
      </c>
      <c r="K8" s="2">
        <f t="shared" si="2"/>
        <v>1</v>
      </c>
      <c r="L8" s="2">
        <f t="shared" si="3"/>
        <v>0</v>
      </c>
      <c r="M8" s="2">
        <f t="shared" si="4"/>
        <v>0</v>
      </c>
      <c r="N8" s="2">
        <f t="shared" si="5"/>
        <v>0</v>
      </c>
      <c r="O8" s="2">
        <f t="shared" si="6"/>
        <v>0</v>
      </c>
      <c r="P8" s="2">
        <f t="shared" si="7"/>
        <v>0</v>
      </c>
      <c r="Q8" s="3">
        <f t="shared" si="8"/>
        <v>0.25</v>
      </c>
    </row>
    <row r="9" spans="1:17" x14ac:dyDescent="0.25">
      <c r="A9" t="s">
        <v>64</v>
      </c>
      <c r="B9" t="s">
        <v>50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 s="1">
        <f t="shared" si="1"/>
        <v>1</v>
      </c>
      <c r="K9" s="2">
        <f t="shared" si="2"/>
        <v>1</v>
      </c>
      <c r="L9" s="2">
        <f t="shared" si="3"/>
        <v>0</v>
      </c>
      <c r="M9" s="2">
        <f t="shared" si="4"/>
        <v>0</v>
      </c>
      <c r="N9" s="2">
        <f t="shared" si="5"/>
        <v>0</v>
      </c>
      <c r="O9" s="2">
        <f t="shared" si="6"/>
        <v>0</v>
      </c>
      <c r="P9" s="2">
        <f t="shared" si="7"/>
        <v>0</v>
      </c>
      <c r="Q9" s="3">
        <f t="shared" si="8"/>
        <v>6.25E-2</v>
      </c>
    </row>
    <row r="10" spans="1:17" x14ac:dyDescent="0.25">
      <c r="A10" t="s">
        <v>64</v>
      </c>
      <c r="B10" t="s">
        <v>53</v>
      </c>
      <c r="C10">
        <v>3</v>
      </c>
      <c r="D10">
        <v>0</v>
      </c>
      <c r="E10">
        <v>0</v>
      </c>
      <c r="F10">
        <v>0</v>
      </c>
      <c r="G10">
        <v>0</v>
      </c>
      <c r="H10">
        <v>0</v>
      </c>
      <c r="I10" s="1">
        <f t="shared" si="1"/>
        <v>3</v>
      </c>
      <c r="K10" s="2">
        <f t="shared" si="2"/>
        <v>1</v>
      </c>
      <c r="L10" s="2">
        <f t="shared" si="3"/>
        <v>0</v>
      </c>
      <c r="M10" s="2">
        <f t="shared" si="4"/>
        <v>0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0.1875</v>
      </c>
    </row>
    <row r="11" spans="1:17" x14ac:dyDescent="0.25">
      <c r="A11" t="s">
        <v>64</v>
      </c>
      <c r="B11" t="s">
        <v>55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1">
        <f t="shared" si="1"/>
        <v>1</v>
      </c>
      <c r="K11" s="2">
        <f t="shared" si="2"/>
        <v>1</v>
      </c>
      <c r="L11" s="2">
        <f t="shared" si="3"/>
        <v>0</v>
      </c>
      <c r="M11" s="2">
        <f t="shared" si="4"/>
        <v>0</v>
      </c>
      <c r="N11" s="2">
        <f t="shared" si="5"/>
        <v>0</v>
      </c>
      <c r="O11" s="2">
        <f t="shared" si="6"/>
        <v>0</v>
      </c>
      <c r="P11" s="2">
        <f t="shared" si="7"/>
        <v>0</v>
      </c>
      <c r="Q11" s="3">
        <f t="shared" si="8"/>
        <v>6.25E-2</v>
      </c>
    </row>
    <row r="12" spans="1:17" x14ac:dyDescent="0.25">
      <c r="B12" s="1" t="s">
        <v>65</v>
      </c>
      <c r="C12" s="1">
        <f>SUM(C2:C11)</f>
        <v>14</v>
      </c>
      <c r="D12" s="1">
        <f t="shared" ref="D12:I12" si="9">SUM(D2:D11)</f>
        <v>1</v>
      </c>
      <c r="E12" s="1">
        <f t="shared" si="9"/>
        <v>1</v>
      </c>
      <c r="F12" s="1">
        <f t="shared" si="9"/>
        <v>0</v>
      </c>
      <c r="G12" s="1">
        <f t="shared" si="9"/>
        <v>0</v>
      </c>
      <c r="H12" s="1">
        <f t="shared" si="9"/>
        <v>0</v>
      </c>
      <c r="I12" s="1">
        <f t="shared" si="9"/>
        <v>16</v>
      </c>
      <c r="K12" s="3">
        <f t="shared" si="2"/>
        <v>0.875</v>
      </c>
      <c r="L12" s="3">
        <f t="shared" si="3"/>
        <v>6.25E-2</v>
      </c>
      <c r="M12" s="3">
        <f t="shared" si="4"/>
        <v>6.25E-2</v>
      </c>
      <c r="N12" s="3">
        <f t="shared" si="5"/>
        <v>0</v>
      </c>
      <c r="O12" s="3">
        <f t="shared" si="6"/>
        <v>0</v>
      </c>
      <c r="P12" s="3">
        <f t="shared" si="7"/>
        <v>0</v>
      </c>
      <c r="Q12" s="3">
        <f>I12/$I$12</f>
        <v>1</v>
      </c>
    </row>
  </sheetData>
  <conditionalFormatting sqref="K2:P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4" workbookViewId="0">
      <selection activeCell="Q6" sqref="Q6"/>
    </sheetView>
  </sheetViews>
  <sheetFormatPr defaultRowHeight="15" x14ac:dyDescent="0.25"/>
  <cols>
    <col min="1" max="1" width="10.28515625" customWidth="1"/>
    <col min="2" max="2" width="12.28515625" customWidth="1"/>
  </cols>
  <sheetData>
    <row r="1" spans="1:17" ht="75" x14ac:dyDescent="0.25">
      <c r="A1" s="1" t="s">
        <v>66</v>
      </c>
      <c r="B1" s="1" t="s">
        <v>67</v>
      </c>
      <c r="C1" s="8" t="s">
        <v>2</v>
      </c>
      <c r="D1" s="9" t="s">
        <v>3</v>
      </c>
      <c r="E1" s="11" t="s">
        <v>69</v>
      </c>
      <c r="F1" s="14" t="s">
        <v>5</v>
      </c>
      <c r="G1" s="15" t="s">
        <v>70</v>
      </c>
      <c r="H1" s="17" t="s">
        <v>7</v>
      </c>
      <c r="I1" s="16" t="s">
        <v>65</v>
      </c>
      <c r="L1" s="8" t="s">
        <v>2</v>
      </c>
      <c r="M1" s="19" t="s">
        <v>3</v>
      </c>
      <c r="N1" s="11" t="s">
        <v>69</v>
      </c>
      <c r="O1" s="20" t="s">
        <v>5</v>
      </c>
      <c r="P1" s="18" t="s">
        <v>70</v>
      </c>
      <c r="Q1" s="17" t="s">
        <v>7</v>
      </c>
    </row>
    <row r="3" spans="1:17" x14ac:dyDescent="0.25">
      <c r="A3" t="s">
        <v>68</v>
      </c>
      <c r="B3" t="s">
        <v>9</v>
      </c>
      <c r="C3">
        <v>25</v>
      </c>
      <c r="D3">
        <v>11</v>
      </c>
      <c r="E3">
        <v>0</v>
      </c>
      <c r="F3">
        <v>0</v>
      </c>
      <c r="G3">
        <v>0</v>
      </c>
      <c r="H3">
        <v>0</v>
      </c>
      <c r="I3" s="1">
        <f t="shared" ref="I3:I49" si="0">SUM(C3:H3)</f>
        <v>36</v>
      </c>
      <c r="L3" s="7">
        <f>C3/I3</f>
        <v>0.69444444444444442</v>
      </c>
      <c r="M3" s="7">
        <f>D3/I3</f>
        <v>0.30555555555555558</v>
      </c>
      <c r="N3" s="7">
        <f>G3/I3</f>
        <v>0</v>
      </c>
      <c r="O3" s="7">
        <f>F3/I3</f>
        <v>0</v>
      </c>
      <c r="P3" s="7">
        <f>G3/I3</f>
        <v>0</v>
      </c>
      <c r="Q3" s="7">
        <f>H3/I3</f>
        <v>0</v>
      </c>
    </row>
    <row r="4" spans="1:17" x14ac:dyDescent="0.25">
      <c r="A4" t="s">
        <v>68</v>
      </c>
      <c r="B4" t="s">
        <v>10</v>
      </c>
      <c r="C4">
        <v>141</v>
      </c>
      <c r="D4">
        <v>69</v>
      </c>
      <c r="E4">
        <v>0</v>
      </c>
      <c r="F4">
        <v>0</v>
      </c>
      <c r="G4">
        <v>0</v>
      </c>
      <c r="H4">
        <v>0</v>
      </c>
      <c r="I4" s="1">
        <f t="shared" si="0"/>
        <v>210</v>
      </c>
      <c r="L4" s="7">
        <f t="shared" ref="L4:L48" si="1">C4/I4</f>
        <v>0.67142857142857137</v>
      </c>
      <c r="M4" s="7">
        <f t="shared" ref="M4:M48" si="2">D4/I4</f>
        <v>0.32857142857142857</v>
      </c>
      <c r="N4" s="7">
        <f t="shared" ref="N4:N48" si="3">G4/I4</f>
        <v>0</v>
      </c>
      <c r="O4" s="7">
        <f t="shared" ref="O4:O48" si="4">F4/I4</f>
        <v>0</v>
      </c>
      <c r="P4" s="7">
        <f t="shared" ref="P4:P48" si="5">G4/I4</f>
        <v>0</v>
      </c>
      <c r="Q4" s="7">
        <f t="shared" ref="Q4:Q48" si="6">H4/I4</f>
        <v>0</v>
      </c>
    </row>
    <row r="5" spans="1:17" x14ac:dyDescent="0.25">
      <c r="A5" t="s">
        <v>68</v>
      </c>
      <c r="B5" t="s">
        <v>11</v>
      </c>
      <c r="C5">
        <v>3</v>
      </c>
      <c r="D5">
        <v>1</v>
      </c>
      <c r="E5">
        <v>0</v>
      </c>
      <c r="F5">
        <v>0</v>
      </c>
      <c r="G5">
        <v>0</v>
      </c>
      <c r="H5">
        <v>0</v>
      </c>
      <c r="I5" s="1">
        <f t="shared" si="0"/>
        <v>4</v>
      </c>
      <c r="L5" s="7">
        <f t="shared" si="1"/>
        <v>0.75</v>
      </c>
      <c r="M5" s="7">
        <f t="shared" si="2"/>
        <v>0.25</v>
      </c>
      <c r="N5" s="7">
        <f t="shared" si="3"/>
        <v>0</v>
      </c>
      <c r="O5" s="7">
        <f t="shared" si="4"/>
        <v>0</v>
      </c>
      <c r="P5" s="7">
        <f t="shared" si="5"/>
        <v>0</v>
      </c>
      <c r="Q5" s="7">
        <f t="shared" si="6"/>
        <v>0</v>
      </c>
    </row>
    <row r="6" spans="1:17" x14ac:dyDescent="0.25">
      <c r="A6" t="s">
        <v>68</v>
      </c>
      <c r="B6" t="s">
        <v>12</v>
      </c>
      <c r="C6">
        <v>126</v>
      </c>
      <c r="D6">
        <v>171</v>
      </c>
      <c r="E6">
        <v>0</v>
      </c>
      <c r="F6">
        <v>0</v>
      </c>
      <c r="G6">
        <v>2</v>
      </c>
      <c r="H6">
        <v>10</v>
      </c>
      <c r="I6" s="1">
        <f t="shared" si="0"/>
        <v>309</v>
      </c>
      <c r="L6" s="7">
        <f t="shared" si="1"/>
        <v>0.40776699029126212</v>
      </c>
      <c r="M6" s="7">
        <f t="shared" si="2"/>
        <v>0.55339805825242716</v>
      </c>
      <c r="N6" s="7">
        <f t="shared" si="3"/>
        <v>6.4724919093851136E-3</v>
      </c>
      <c r="O6" s="7">
        <f t="shared" si="4"/>
        <v>0</v>
      </c>
      <c r="P6" s="7">
        <f t="shared" si="5"/>
        <v>6.4724919093851136E-3</v>
      </c>
      <c r="Q6" s="7">
        <f t="shared" si="6"/>
        <v>3.2362459546925564E-2</v>
      </c>
    </row>
    <row r="7" spans="1:17" x14ac:dyDescent="0.25">
      <c r="A7" t="s">
        <v>68</v>
      </c>
      <c r="B7" t="s">
        <v>13</v>
      </c>
      <c r="C7">
        <v>12</v>
      </c>
      <c r="D7">
        <v>5</v>
      </c>
      <c r="E7">
        <v>0</v>
      </c>
      <c r="F7">
        <v>0</v>
      </c>
      <c r="G7">
        <v>0</v>
      </c>
      <c r="H7">
        <v>0</v>
      </c>
      <c r="I7" s="1">
        <f t="shared" si="0"/>
        <v>17</v>
      </c>
      <c r="L7" s="7">
        <f t="shared" si="1"/>
        <v>0.70588235294117652</v>
      </c>
      <c r="M7" s="7">
        <f t="shared" si="2"/>
        <v>0.29411764705882354</v>
      </c>
      <c r="N7" s="7">
        <f t="shared" si="3"/>
        <v>0</v>
      </c>
      <c r="O7" s="7">
        <f t="shared" si="4"/>
        <v>0</v>
      </c>
      <c r="P7" s="7">
        <f t="shared" si="5"/>
        <v>0</v>
      </c>
      <c r="Q7" s="7">
        <f t="shared" si="6"/>
        <v>0</v>
      </c>
    </row>
    <row r="8" spans="1:17" x14ac:dyDescent="0.25">
      <c r="A8" t="s">
        <v>68</v>
      </c>
      <c r="B8" t="s">
        <v>14</v>
      </c>
      <c r="C8">
        <v>29</v>
      </c>
      <c r="D8">
        <v>12</v>
      </c>
      <c r="E8">
        <v>0</v>
      </c>
      <c r="F8">
        <v>0</v>
      </c>
      <c r="G8">
        <v>0</v>
      </c>
      <c r="H8">
        <v>0</v>
      </c>
      <c r="I8" s="1">
        <f t="shared" si="0"/>
        <v>41</v>
      </c>
      <c r="L8" s="7">
        <f t="shared" si="1"/>
        <v>0.70731707317073167</v>
      </c>
      <c r="M8" s="7">
        <f t="shared" si="2"/>
        <v>0.29268292682926828</v>
      </c>
      <c r="N8" s="7">
        <f t="shared" si="3"/>
        <v>0</v>
      </c>
      <c r="O8" s="7">
        <f t="shared" si="4"/>
        <v>0</v>
      </c>
      <c r="P8" s="7">
        <f t="shared" si="5"/>
        <v>0</v>
      </c>
      <c r="Q8" s="7">
        <f t="shared" si="6"/>
        <v>0</v>
      </c>
    </row>
    <row r="9" spans="1:17" x14ac:dyDescent="0.25">
      <c r="A9" t="s">
        <v>68</v>
      </c>
      <c r="B9" t="s">
        <v>15</v>
      </c>
      <c r="C9">
        <v>321</v>
      </c>
      <c r="D9">
        <v>160</v>
      </c>
      <c r="E9">
        <v>0</v>
      </c>
      <c r="F9">
        <v>2</v>
      </c>
      <c r="G9">
        <v>0</v>
      </c>
      <c r="H9">
        <v>1</v>
      </c>
      <c r="I9" s="1">
        <f t="shared" si="0"/>
        <v>484</v>
      </c>
      <c r="L9" s="7">
        <f t="shared" si="1"/>
        <v>0.66322314049586772</v>
      </c>
      <c r="M9" s="7">
        <f t="shared" si="2"/>
        <v>0.33057851239669422</v>
      </c>
      <c r="N9" s="7">
        <f t="shared" si="3"/>
        <v>0</v>
      </c>
      <c r="O9" s="7">
        <f t="shared" si="4"/>
        <v>4.1322314049586778E-3</v>
      </c>
      <c r="P9" s="7">
        <f t="shared" si="5"/>
        <v>0</v>
      </c>
      <c r="Q9" s="7">
        <f t="shared" si="6"/>
        <v>2.0661157024793389E-3</v>
      </c>
    </row>
    <row r="10" spans="1:17" x14ac:dyDescent="0.25">
      <c r="A10" t="s">
        <v>68</v>
      </c>
      <c r="B10" t="s">
        <v>16</v>
      </c>
      <c r="C10">
        <v>364</v>
      </c>
      <c r="D10">
        <v>279</v>
      </c>
      <c r="E10">
        <v>5</v>
      </c>
      <c r="F10">
        <v>2</v>
      </c>
      <c r="G10">
        <v>0</v>
      </c>
      <c r="H10">
        <v>1</v>
      </c>
      <c r="I10" s="1">
        <f t="shared" si="0"/>
        <v>651</v>
      </c>
      <c r="L10" s="7">
        <f t="shared" si="1"/>
        <v>0.55913978494623651</v>
      </c>
      <c r="M10" s="7">
        <f t="shared" si="2"/>
        <v>0.42857142857142855</v>
      </c>
      <c r="N10" s="7">
        <f t="shared" si="3"/>
        <v>0</v>
      </c>
      <c r="O10" s="7">
        <f t="shared" si="4"/>
        <v>3.0721966205837174E-3</v>
      </c>
      <c r="P10" s="7">
        <f t="shared" si="5"/>
        <v>0</v>
      </c>
      <c r="Q10" s="7">
        <f t="shared" si="6"/>
        <v>1.5360983102918587E-3</v>
      </c>
    </row>
    <row r="11" spans="1:17" x14ac:dyDescent="0.25">
      <c r="A11" t="s">
        <v>68</v>
      </c>
      <c r="B11" t="s">
        <v>17</v>
      </c>
      <c r="C11">
        <v>1</v>
      </c>
      <c r="D11">
        <v>1</v>
      </c>
      <c r="E11">
        <v>0</v>
      </c>
      <c r="F11">
        <v>0</v>
      </c>
      <c r="G11">
        <v>0</v>
      </c>
      <c r="H11">
        <v>0</v>
      </c>
      <c r="I11" s="1">
        <f t="shared" si="0"/>
        <v>2</v>
      </c>
      <c r="L11" s="7">
        <f t="shared" si="1"/>
        <v>0.5</v>
      </c>
      <c r="M11" s="7">
        <f t="shared" si="2"/>
        <v>0.5</v>
      </c>
      <c r="N11" s="7">
        <f t="shared" si="3"/>
        <v>0</v>
      </c>
      <c r="O11" s="7">
        <f t="shared" si="4"/>
        <v>0</v>
      </c>
      <c r="P11" s="7">
        <f t="shared" si="5"/>
        <v>0</v>
      </c>
      <c r="Q11" s="7">
        <f t="shared" si="6"/>
        <v>0</v>
      </c>
    </row>
    <row r="12" spans="1:17" x14ac:dyDescent="0.25">
      <c r="A12" t="s">
        <v>68</v>
      </c>
      <c r="B12" t="s">
        <v>18</v>
      </c>
      <c r="C12">
        <v>645</v>
      </c>
      <c r="D12">
        <v>180</v>
      </c>
      <c r="E12">
        <v>1</v>
      </c>
      <c r="F12">
        <v>0</v>
      </c>
      <c r="G12">
        <v>0</v>
      </c>
      <c r="H12">
        <v>4</v>
      </c>
      <c r="I12" s="1">
        <f t="shared" si="0"/>
        <v>830</v>
      </c>
      <c r="L12" s="7">
        <f t="shared" si="1"/>
        <v>0.77710843373493976</v>
      </c>
      <c r="M12" s="7">
        <f t="shared" si="2"/>
        <v>0.21686746987951808</v>
      </c>
      <c r="N12" s="7">
        <f t="shared" si="3"/>
        <v>0</v>
      </c>
      <c r="O12" s="7">
        <f t="shared" si="4"/>
        <v>0</v>
      </c>
      <c r="P12" s="7">
        <f t="shared" si="5"/>
        <v>0</v>
      </c>
      <c r="Q12" s="7">
        <f t="shared" si="6"/>
        <v>4.8192771084337354E-3</v>
      </c>
    </row>
    <row r="13" spans="1:17" x14ac:dyDescent="0.25">
      <c r="A13" t="s">
        <v>68</v>
      </c>
      <c r="B13" t="s">
        <v>19</v>
      </c>
      <c r="C13">
        <v>9</v>
      </c>
      <c r="D13">
        <v>21</v>
      </c>
      <c r="E13">
        <v>0</v>
      </c>
      <c r="F13">
        <v>0</v>
      </c>
      <c r="G13">
        <v>0</v>
      </c>
      <c r="H13">
        <v>0</v>
      </c>
      <c r="I13" s="1">
        <f t="shared" si="0"/>
        <v>30</v>
      </c>
      <c r="L13" s="7">
        <f t="shared" si="1"/>
        <v>0.3</v>
      </c>
      <c r="M13" s="7">
        <f t="shared" si="2"/>
        <v>0.7</v>
      </c>
      <c r="N13" s="7">
        <f t="shared" si="3"/>
        <v>0</v>
      </c>
      <c r="O13" s="7">
        <f t="shared" si="4"/>
        <v>0</v>
      </c>
      <c r="P13" s="7">
        <f t="shared" si="5"/>
        <v>0</v>
      </c>
      <c r="Q13" s="7">
        <f t="shared" si="6"/>
        <v>0</v>
      </c>
    </row>
    <row r="14" spans="1:17" x14ac:dyDescent="0.25">
      <c r="A14" t="s">
        <v>68</v>
      </c>
      <c r="B14" t="s">
        <v>20</v>
      </c>
      <c r="C14">
        <v>61</v>
      </c>
      <c r="D14">
        <v>18</v>
      </c>
      <c r="E14">
        <v>0</v>
      </c>
      <c r="F14">
        <v>0</v>
      </c>
      <c r="G14">
        <v>0</v>
      </c>
      <c r="H14">
        <v>0</v>
      </c>
      <c r="I14" s="1">
        <f t="shared" si="0"/>
        <v>79</v>
      </c>
      <c r="L14" s="7">
        <f t="shared" si="1"/>
        <v>0.77215189873417722</v>
      </c>
      <c r="M14" s="7">
        <f t="shared" si="2"/>
        <v>0.22784810126582278</v>
      </c>
      <c r="N14" s="7">
        <f t="shared" si="3"/>
        <v>0</v>
      </c>
      <c r="O14" s="7">
        <f t="shared" si="4"/>
        <v>0</v>
      </c>
      <c r="P14" s="7">
        <f t="shared" si="5"/>
        <v>0</v>
      </c>
      <c r="Q14" s="7">
        <f t="shared" si="6"/>
        <v>0</v>
      </c>
    </row>
    <row r="15" spans="1:17" x14ac:dyDescent="0.25">
      <c r="A15" t="s">
        <v>68</v>
      </c>
      <c r="B15" t="s">
        <v>21</v>
      </c>
      <c r="C15">
        <v>50</v>
      </c>
      <c r="D15">
        <v>18</v>
      </c>
      <c r="E15">
        <v>0</v>
      </c>
      <c r="F15">
        <v>0</v>
      </c>
      <c r="G15">
        <v>0</v>
      </c>
      <c r="H15">
        <v>0</v>
      </c>
      <c r="I15" s="1">
        <f t="shared" si="0"/>
        <v>68</v>
      </c>
      <c r="L15" s="7">
        <f t="shared" si="1"/>
        <v>0.73529411764705888</v>
      </c>
      <c r="M15" s="7">
        <f t="shared" si="2"/>
        <v>0.26470588235294118</v>
      </c>
      <c r="N15" s="7">
        <f t="shared" si="3"/>
        <v>0</v>
      </c>
      <c r="O15" s="7">
        <f t="shared" si="4"/>
        <v>0</v>
      </c>
      <c r="P15" s="7">
        <f t="shared" si="5"/>
        <v>0</v>
      </c>
      <c r="Q15" s="7">
        <f t="shared" si="6"/>
        <v>0</v>
      </c>
    </row>
    <row r="16" spans="1:17" x14ac:dyDescent="0.25">
      <c r="A16" t="s">
        <v>68</v>
      </c>
      <c r="B16" t="s">
        <v>22</v>
      </c>
      <c r="C16">
        <v>10</v>
      </c>
      <c r="D16">
        <v>1</v>
      </c>
      <c r="E16">
        <v>0</v>
      </c>
      <c r="F16">
        <v>0</v>
      </c>
      <c r="G16">
        <v>0</v>
      </c>
      <c r="H16">
        <v>0</v>
      </c>
      <c r="I16" s="1">
        <f t="shared" si="0"/>
        <v>11</v>
      </c>
      <c r="L16" s="7">
        <f t="shared" si="1"/>
        <v>0.90909090909090906</v>
      </c>
      <c r="M16" s="7">
        <f t="shared" si="2"/>
        <v>9.0909090909090912E-2</v>
      </c>
      <c r="N16" s="7">
        <f t="shared" si="3"/>
        <v>0</v>
      </c>
      <c r="O16" s="7">
        <f t="shared" si="4"/>
        <v>0</v>
      </c>
      <c r="P16" s="7">
        <f t="shared" si="5"/>
        <v>0</v>
      </c>
      <c r="Q16" s="7">
        <f t="shared" si="6"/>
        <v>0</v>
      </c>
    </row>
    <row r="17" spans="1:17" x14ac:dyDescent="0.25">
      <c r="A17" t="s">
        <v>68</v>
      </c>
      <c r="B17" t="s">
        <v>23</v>
      </c>
      <c r="C17">
        <v>53</v>
      </c>
      <c r="D17">
        <v>20</v>
      </c>
      <c r="E17">
        <v>1</v>
      </c>
      <c r="F17">
        <v>0</v>
      </c>
      <c r="G17">
        <v>0</v>
      </c>
      <c r="H17">
        <v>1</v>
      </c>
      <c r="I17" s="1">
        <f t="shared" si="0"/>
        <v>75</v>
      </c>
      <c r="L17" s="7">
        <f t="shared" si="1"/>
        <v>0.70666666666666667</v>
      </c>
      <c r="M17" s="7">
        <f t="shared" si="2"/>
        <v>0.26666666666666666</v>
      </c>
      <c r="N17" s="7">
        <f t="shared" si="3"/>
        <v>0</v>
      </c>
      <c r="O17" s="7">
        <f t="shared" si="4"/>
        <v>0</v>
      </c>
      <c r="P17" s="7">
        <f t="shared" si="5"/>
        <v>0</v>
      </c>
      <c r="Q17" s="7">
        <f t="shared" si="6"/>
        <v>1.3333333333333334E-2</v>
      </c>
    </row>
    <row r="18" spans="1:17" x14ac:dyDescent="0.25">
      <c r="A18" t="s">
        <v>68</v>
      </c>
      <c r="B18" t="s">
        <v>24</v>
      </c>
      <c r="C18">
        <v>137</v>
      </c>
      <c r="D18">
        <v>42</v>
      </c>
      <c r="E18">
        <v>0</v>
      </c>
      <c r="F18">
        <v>0</v>
      </c>
      <c r="G18">
        <v>0</v>
      </c>
      <c r="H18">
        <v>0</v>
      </c>
      <c r="I18" s="1">
        <f t="shared" si="0"/>
        <v>179</v>
      </c>
      <c r="L18" s="7">
        <f t="shared" si="1"/>
        <v>0.76536312849162014</v>
      </c>
      <c r="M18" s="7">
        <f t="shared" si="2"/>
        <v>0.23463687150837989</v>
      </c>
      <c r="N18" s="7">
        <f t="shared" si="3"/>
        <v>0</v>
      </c>
      <c r="O18" s="7">
        <f t="shared" si="4"/>
        <v>0</v>
      </c>
      <c r="P18" s="7">
        <f t="shared" si="5"/>
        <v>0</v>
      </c>
      <c r="Q18" s="7">
        <f t="shared" si="6"/>
        <v>0</v>
      </c>
    </row>
    <row r="19" spans="1:17" x14ac:dyDescent="0.25">
      <c r="A19" t="s">
        <v>68</v>
      </c>
      <c r="B19" t="s">
        <v>25</v>
      </c>
      <c r="C19">
        <v>46</v>
      </c>
      <c r="D19">
        <v>19</v>
      </c>
      <c r="E19">
        <v>1</v>
      </c>
      <c r="F19">
        <v>1</v>
      </c>
      <c r="G19">
        <v>0</v>
      </c>
      <c r="H19">
        <v>0</v>
      </c>
      <c r="I19" s="1">
        <f t="shared" si="0"/>
        <v>67</v>
      </c>
      <c r="L19" s="7">
        <f t="shared" si="1"/>
        <v>0.68656716417910446</v>
      </c>
      <c r="M19" s="7">
        <f t="shared" si="2"/>
        <v>0.28358208955223879</v>
      </c>
      <c r="N19" s="7">
        <f t="shared" si="3"/>
        <v>0</v>
      </c>
      <c r="O19" s="7">
        <f t="shared" si="4"/>
        <v>1.4925373134328358E-2</v>
      </c>
      <c r="P19" s="7">
        <f t="shared" si="5"/>
        <v>0</v>
      </c>
      <c r="Q19" s="7">
        <f t="shared" si="6"/>
        <v>0</v>
      </c>
    </row>
    <row r="20" spans="1:17" x14ac:dyDescent="0.25">
      <c r="A20" t="s">
        <v>68</v>
      </c>
      <c r="B20" t="s">
        <v>26</v>
      </c>
      <c r="C20">
        <v>267</v>
      </c>
      <c r="D20">
        <v>111</v>
      </c>
      <c r="E20">
        <v>0</v>
      </c>
      <c r="F20">
        <v>0</v>
      </c>
      <c r="G20">
        <v>0</v>
      </c>
      <c r="H20">
        <v>0</v>
      </c>
      <c r="I20" s="1">
        <f t="shared" si="0"/>
        <v>378</v>
      </c>
      <c r="L20" s="7">
        <f t="shared" si="1"/>
        <v>0.70634920634920639</v>
      </c>
      <c r="M20" s="7">
        <f t="shared" si="2"/>
        <v>0.29365079365079366</v>
      </c>
      <c r="N20" s="7">
        <f t="shared" si="3"/>
        <v>0</v>
      </c>
      <c r="O20" s="7">
        <f t="shared" si="4"/>
        <v>0</v>
      </c>
      <c r="P20" s="7">
        <f t="shared" si="5"/>
        <v>0</v>
      </c>
      <c r="Q20" s="7">
        <f t="shared" si="6"/>
        <v>0</v>
      </c>
    </row>
    <row r="21" spans="1:17" x14ac:dyDescent="0.25">
      <c r="A21" t="s">
        <v>68</v>
      </c>
      <c r="B21" t="s">
        <v>27</v>
      </c>
      <c r="C21">
        <v>1</v>
      </c>
      <c r="D21">
        <v>3</v>
      </c>
      <c r="E21">
        <v>0</v>
      </c>
      <c r="F21">
        <v>0</v>
      </c>
      <c r="G21">
        <v>0</v>
      </c>
      <c r="H21">
        <v>0</v>
      </c>
      <c r="I21" s="1">
        <f t="shared" si="0"/>
        <v>4</v>
      </c>
      <c r="L21" s="7">
        <f t="shared" si="1"/>
        <v>0.25</v>
      </c>
      <c r="M21" s="7">
        <f t="shared" si="2"/>
        <v>0.75</v>
      </c>
      <c r="N21" s="7">
        <f t="shared" si="3"/>
        <v>0</v>
      </c>
      <c r="O21" s="7">
        <f t="shared" si="4"/>
        <v>0</v>
      </c>
      <c r="P21" s="7">
        <f t="shared" si="5"/>
        <v>0</v>
      </c>
      <c r="Q21" s="7">
        <f t="shared" si="6"/>
        <v>0</v>
      </c>
    </row>
    <row r="22" spans="1:17" x14ac:dyDescent="0.25">
      <c r="A22" t="s">
        <v>68</v>
      </c>
      <c r="B22" t="s">
        <v>28</v>
      </c>
      <c r="C22">
        <v>19</v>
      </c>
      <c r="D22">
        <v>6</v>
      </c>
      <c r="E22">
        <v>0</v>
      </c>
      <c r="F22">
        <v>0</v>
      </c>
      <c r="G22">
        <v>0</v>
      </c>
      <c r="H22">
        <v>0</v>
      </c>
      <c r="I22" s="1">
        <f t="shared" si="0"/>
        <v>25</v>
      </c>
      <c r="L22" s="7">
        <f t="shared" si="1"/>
        <v>0.76</v>
      </c>
      <c r="M22" s="7">
        <f t="shared" si="2"/>
        <v>0.24</v>
      </c>
      <c r="N22" s="7">
        <f t="shared" si="3"/>
        <v>0</v>
      </c>
      <c r="O22" s="7">
        <f t="shared" si="4"/>
        <v>0</v>
      </c>
      <c r="P22" s="7">
        <f t="shared" si="5"/>
        <v>0</v>
      </c>
      <c r="Q22" s="7">
        <f t="shared" si="6"/>
        <v>0</v>
      </c>
    </row>
    <row r="23" spans="1:17" x14ac:dyDescent="0.25">
      <c r="A23" t="s">
        <v>68</v>
      </c>
      <c r="B23" t="s">
        <v>29</v>
      </c>
      <c r="C23">
        <v>375</v>
      </c>
      <c r="D23">
        <v>89</v>
      </c>
      <c r="E23">
        <v>0</v>
      </c>
      <c r="F23">
        <v>0</v>
      </c>
      <c r="G23">
        <v>0</v>
      </c>
      <c r="H23">
        <v>1</v>
      </c>
      <c r="I23" s="1">
        <f t="shared" si="0"/>
        <v>465</v>
      </c>
      <c r="L23" s="7">
        <f t="shared" si="1"/>
        <v>0.80645161290322576</v>
      </c>
      <c r="M23" s="7">
        <f t="shared" si="2"/>
        <v>0.1913978494623656</v>
      </c>
      <c r="N23" s="7">
        <f t="shared" si="3"/>
        <v>0</v>
      </c>
      <c r="O23" s="7">
        <f t="shared" si="4"/>
        <v>0</v>
      </c>
      <c r="P23" s="7">
        <f t="shared" si="5"/>
        <v>0</v>
      </c>
      <c r="Q23" s="7">
        <f t="shared" si="6"/>
        <v>2.1505376344086021E-3</v>
      </c>
    </row>
    <row r="24" spans="1:17" x14ac:dyDescent="0.25">
      <c r="A24" t="s">
        <v>68</v>
      </c>
      <c r="B24" t="s">
        <v>30</v>
      </c>
      <c r="C24">
        <v>192</v>
      </c>
      <c r="D24">
        <v>95</v>
      </c>
      <c r="E24">
        <v>0</v>
      </c>
      <c r="F24">
        <v>1</v>
      </c>
      <c r="G24">
        <v>0</v>
      </c>
      <c r="H24">
        <v>2</v>
      </c>
      <c r="I24" s="1">
        <f t="shared" si="0"/>
        <v>290</v>
      </c>
      <c r="L24" s="7">
        <f t="shared" si="1"/>
        <v>0.66206896551724137</v>
      </c>
      <c r="M24" s="7">
        <f t="shared" si="2"/>
        <v>0.32758620689655171</v>
      </c>
      <c r="N24" s="7">
        <f t="shared" si="3"/>
        <v>0</v>
      </c>
      <c r="O24" s="7">
        <f t="shared" si="4"/>
        <v>3.4482758620689655E-3</v>
      </c>
      <c r="P24" s="7">
        <f t="shared" si="5"/>
        <v>0</v>
      </c>
      <c r="Q24" s="7">
        <f t="shared" si="6"/>
        <v>6.8965517241379309E-3</v>
      </c>
    </row>
    <row r="25" spans="1:17" x14ac:dyDescent="0.25">
      <c r="A25" t="s">
        <v>68</v>
      </c>
      <c r="B25" t="s">
        <v>31</v>
      </c>
      <c r="C25">
        <v>771</v>
      </c>
      <c r="D25">
        <v>489</v>
      </c>
      <c r="E25">
        <v>4</v>
      </c>
      <c r="F25">
        <v>2</v>
      </c>
      <c r="G25">
        <v>1</v>
      </c>
      <c r="H25">
        <v>0</v>
      </c>
      <c r="I25" s="1">
        <f t="shared" si="0"/>
        <v>1267</v>
      </c>
      <c r="L25" s="7">
        <f t="shared" si="1"/>
        <v>0.60852407261247043</v>
      </c>
      <c r="M25" s="7">
        <f t="shared" si="2"/>
        <v>0.38595106550907654</v>
      </c>
      <c r="N25" s="7">
        <f t="shared" si="3"/>
        <v>7.8926598263614838E-4</v>
      </c>
      <c r="O25" s="7">
        <f t="shared" si="4"/>
        <v>1.5785319652722968E-3</v>
      </c>
      <c r="P25" s="7">
        <f t="shared" si="5"/>
        <v>7.8926598263614838E-4</v>
      </c>
      <c r="Q25" s="7">
        <f t="shared" si="6"/>
        <v>0</v>
      </c>
    </row>
    <row r="26" spans="1:17" x14ac:dyDescent="0.25">
      <c r="A26" t="s">
        <v>68</v>
      </c>
      <c r="B26" t="s">
        <v>32</v>
      </c>
      <c r="C26">
        <v>185</v>
      </c>
      <c r="D26">
        <v>93</v>
      </c>
      <c r="E26">
        <v>1</v>
      </c>
      <c r="F26">
        <v>1</v>
      </c>
      <c r="G26">
        <v>0</v>
      </c>
      <c r="H26">
        <v>4</v>
      </c>
      <c r="I26" s="1">
        <f t="shared" si="0"/>
        <v>284</v>
      </c>
      <c r="L26" s="7">
        <f t="shared" si="1"/>
        <v>0.65140845070422537</v>
      </c>
      <c r="M26" s="7">
        <f t="shared" si="2"/>
        <v>0.32746478873239437</v>
      </c>
      <c r="N26" s="7">
        <f t="shared" si="3"/>
        <v>0</v>
      </c>
      <c r="O26" s="7">
        <f t="shared" si="4"/>
        <v>3.5211267605633804E-3</v>
      </c>
      <c r="P26" s="7">
        <f t="shared" si="5"/>
        <v>0</v>
      </c>
      <c r="Q26" s="7">
        <f t="shared" si="6"/>
        <v>1.4084507042253521E-2</v>
      </c>
    </row>
    <row r="27" spans="1:17" x14ac:dyDescent="0.25">
      <c r="A27" t="s">
        <v>68</v>
      </c>
      <c r="B27" t="s">
        <v>33</v>
      </c>
      <c r="C27">
        <v>15</v>
      </c>
      <c r="D27">
        <v>4</v>
      </c>
      <c r="E27">
        <v>0</v>
      </c>
      <c r="F27">
        <v>0</v>
      </c>
      <c r="G27">
        <v>0</v>
      </c>
      <c r="H27">
        <v>0</v>
      </c>
      <c r="I27" s="1">
        <f t="shared" si="0"/>
        <v>19</v>
      </c>
      <c r="L27" s="7">
        <f t="shared" si="1"/>
        <v>0.78947368421052633</v>
      </c>
      <c r="M27" s="7">
        <f t="shared" si="2"/>
        <v>0.21052631578947367</v>
      </c>
      <c r="N27" s="7">
        <f t="shared" si="3"/>
        <v>0</v>
      </c>
      <c r="O27" s="7">
        <f t="shared" si="4"/>
        <v>0</v>
      </c>
      <c r="P27" s="7">
        <f t="shared" si="5"/>
        <v>0</v>
      </c>
      <c r="Q27" s="7">
        <f t="shared" si="6"/>
        <v>0</v>
      </c>
    </row>
    <row r="28" spans="1:17" x14ac:dyDescent="0.25">
      <c r="A28" t="s">
        <v>68</v>
      </c>
      <c r="B28" t="s">
        <v>34</v>
      </c>
      <c r="C28">
        <v>356</v>
      </c>
      <c r="D28">
        <v>440</v>
      </c>
      <c r="E28">
        <v>3</v>
      </c>
      <c r="F28">
        <v>4</v>
      </c>
      <c r="G28">
        <v>2</v>
      </c>
      <c r="H28">
        <v>10</v>
      </c>
      <c r="I28" s="1">
        <f t="shared" si="0"/>
        <v>815</v>
      </c>
      <c r="L28" s="7">
        <f t="shared" si="1"/>
        <v>0.43680981595092022</v>
      </c>
      <c r="M28" s="7">
        <f t="shared" si="2"/>
        <v>0.53987730061349692</v>
      </c>
      <c r="N28" s="7">
        <f t="shared" si="3"/>
        <v>2.4539877300613498E-3</v>
      </c>
      <c r="O28" s="7">
        <f t="shared" si="4"/>
        <v>4.9079754601226997E-3</v>
      </c>
      <c r="P28" s="7">
        <f t="shared" si="5"/>
        <v>2.4539877300613498E-3</v>
      </c>
      <c r="Q28" s="7">
        <f t="shared" si="6"/>
        <v>1.2269938650306749E-2</v>
      </c>
    </row>
    <row r="29" spans="1:17" x14ac:dyDescent="0.25">
      <c r="A29" t="s">
        <v>68</v>
      </c>
      <c r="B29" t="s">
        <v>35</v>
      </c>
      <c r="C29">
        <v>7</v>
      </c>
      <c r="D29">
        <v>3</v>
      </c>
      <c r="E29">
        <v>0</v>
      </c>
      <c r="F29">
        <v>0</v>
      </c>
      <c r="G29">
        <v>0</v>
      </c>
      <c r="H29">
        <v>0</v>
      </c>
      <c r="I29" s="1">
        <f t="shared" si="0"/>
        <v>10</v>
      </c>
      <c r="L29" s="7">
        <f t="shared" si="1"/>
        <v>0.7</v>
      </c>
      <c r="M29" s="7">
        <f t="shared" si="2"/>
        <v>0.3</v>
      </c>
      <c r="N29" s="7">
        <f t="shared" si="3"/>
        <v>0</v>
      </c>
      <c r="O29" s="7">
        <f t="shared" si="4"/>
        <v>0</v>
      </c>
      <c r="P29" s="7">
        <f t="shared" si="5"/>
        <v>0</v>
      </c>
      <c r="Q29" s="7">
        <f t="shared" si="6"/>
        <v>0</v>
      </c>
    </row>
    <row r="30" spans="1:17" x14ac:dyDescent="0.25">
      <c r="A30" t="s">
        <v>68</v>
      </c>
      <c r="B30" t="s">
        <v>36</v>
      </c>
      <c r="C30">
        <v>7</v>
      </c>
      <c r="D30">
        <v>13</v>
      </c>
      <c r="E30">
        <v>0</v>
      </c>
      <c r="F30">
        <v>0</v>
      </c>
      <c r="G30">
        <v>0</v>
      </c>
      <c r="H30">
        <v>0</v>
      </c>
      <c r="I30" s="1">
        <f t="shared" si="0"/>
        <v>20</v>
      </c>
      <c r="L30" s="7">
        <f t="shared" si="1"/>
        <v>0.35</v>
      </c>
      <c r="M30" s="7">
        <f t="shared" si="2"/>
        <v>0.65</v>
      </c>
      <c r="N30" s="7">
        <f t="shared" si="3"/>
        <v>0</v>
      </c>
      <c r="O30" s="7">
        <f t="shared" si="4"/>
        <v>0</v>
      </c>
      <c r="P30" s="7">
        <f t="shared" si="5"/>
        <v>0</v>
      </c>
      <c r="Q30" s="7">
        <f t="shared" si="6"/>
        <v>0</v>
      </c>
    </row>
    <row r="31" spans="1:17" x14ac:dyDescent="0.25">
      <c r="A31" t="s">
        <v>68</v>
      </c>
      <c r="B31" t="s">
        <v>37</v>
      </c>
      <c r="C31">
        <v>116</v>
      </c>
      <c r="D31">
        <v>96</v>
      </c>
      <c r="E31">
        <v>1</v>
      </c>
      <c r="F31">
        <v>0</v>
      </c>
      <c r="G31">
        <v>0</v>
      </c>
      <c r="H31">
        <v>0</v>
      </c>
      <c r="I31" s="1">
        <f t="shared" si="0"/>
        <v>213</v>
      </c>
      <c r="L31" s="7">
        <f t="shared" si="1"/>
        <v>0.54460093896713613</v>
      </c>
      <c r="M31" s="7">
        <f t="shared" si="2"/>
        <v>0.45070422535211269</v>
      </c>
      <c r="N31" s="7">
        <f t="shared" si="3"/>
        <v>0</v>
      </c>
      <c r="O31" s="7">
        <f t="shared" si="4"/>
        <v>0</v>
      </c>
      <c r="P31" s="7">
        <f t="shared" si="5"/>
        <v>0</v>
      </c>
      <c r="Q31" s="7">
        <f t="shared" si="6"/>
        <v>0</v>
      </c>
    </row>
    <row r="32" spans="1:17" x14ac:dyDescent="0.25">
      <c r="A32" t="s">
        <v>68</v>
      </c>
      <c r="B32" t="s">
        <v>38</v>
      </c>
      <c r="C32">
        <v>66</v>
      </c>
      <c r="D32">
        <v>75</v>
      </c>
      <c r="E32">
        <v>0</v>
      </c>
      <c r="F32">
        <v>0</v>
      </c>
      <c r="G32">
        <v>0</v>
      </c>
      <c r="H32">
        <v>0</v>
      </c>
      <c r="I32" s="1">
        <f t="shared" si="0"/>
        <v>141</v>
      </c>
      <c r="L32" s="7">
        <f t="shared" si="1"/>
        <v>0.46808510638297873</v>
      </c>
      <c r="M32" s="7">
        <f t="shared" si="2"/>
        <v>0.53191489361702127</v>
      </c>
      <c r="N32" s="7">
        <f t="shared" si="3"/>
        <v>0</v>
      </c>
      <c r="O32" s="7">
        <f t="shared" si="4"/>
        <v>0</v>
      </c>
      <c r="P32" s="7">
        <f t="shared" si="5"/>
        <v>0</v>
      </c>
      <c r="Q32" s="7">
        <f t="shared" si="6"/>
        <v>0</v>
      </c>
    </row>
    <row r="33" spans="1:17" x14ac:dyDescent="0.25">
      <c r="A33" t="s">
        <v>68</v>
      </c>
      <c r="B33" t="s">
        <v>39</v>
      </c>
      <c r="C33">
        <v>7</v>
      </c>
      <c r="D33">
        <v>1</v>
      </c>
      <c r="E33">
        <v>0</v>
      </c>
      <c r="F33">
        <v>0</v>
      </c>
      <c r="G33">
        <v>0</v>
      </c>
      <c r="H33">
        <v>0</v>
      </c>
      <c r="I33" s="1">
        <f t="shared" si="0"/>
        <v>8</v>
      </c>
      <c r="L33" s="7">
        <f t="shared" si="1"/>
        <v>0.875</v>
      </c>
      <c r="M33" s="7">
        <f t="shared" si="2"/>
        <v>0.125</v>
      </c>
      <c r="N33" s="7">
        <f t="shared" si="3"/>
        <v>0</v>
      </c>
      <c r="O33" s="7">
        <f t="shared" si="4"/>
        <v>0</v>
      </c>
      <c r="P33" s="7">
        <f t="shared" si="5"/>
        <v>0</v>
      </c>
      <c r="Q33" s="7">
        <f t="shared" si="6"/>
        <v>0</v>
      </c>
    </row>
    <row r="34" spans="1:17" x14ac:dyDescent="0.25">
      <c r="A34" t="s">
        <v>68</v>
      </c>
      <c r="B34" t="s">
        <v>40</v>
      </c>
      <c r="C34">
        <v>113</v>
      </c>
      <c r="D34">
        <v>173</v>
      </c>
      <c r="E34">
        <v>0</v>
      </c>
      <c r="F34">
        <v>4</v>
      </c>
      <c r="G34">
        <v>0</v>
      </c>
      <c r="H34">
        <v>0</v>
      </c>
      <c r="I34" s="1">
        <f t="shared" si="0"/>
        <v>290</v>
      </c>
      <c r="L34" s="7">
        <f t="shared" si="1"/>
        <v>0.3896551724137931</v>
      </c>
      <c r="M34" s="7">
        <f t="shared" si="2"/>
        <v>0.59655172413793101</v>
      </c>
      <c r="N34" s="7">
        <f t="shared" si="3"/>
        <v>0</v>
      </c>
      <c r="O34" s="7">
        <f t="shared" si="4"/>
        <v>1.3793103448275862E-2</v>
      </c>
      <c r="P34" s="7">
        <f t="shared" si="5"/>
        <v>0</v>
      </c>
      <c r="Q34" s="7">
        <f t="shared" si="6"/>
        <v>0</v>
      </c>
    </row>
    <row r="35" spans="1:17" x14ac:dyDescent="0.25">
      <c r="A35" t="s">
        <v>68</v>
      </c>
      <c r="B35" t="s">
        <v>71</v>
      </c>
      <c r="C35">
        <v>0</v>
      </c>
      <c r="D35">
        <v>4</v>
      </c>
      <c r="E35">
        <v>0</v>
      </c>
      <c r="F35">
        <v>0</v>
      </c>
      <c r="G35">
        <v>0</v>
      </c>
      <c r="H35">
        <v>0</v>
      </c>
      <c r="I35" s="1">
        <f t="shared" si="0"/>
        <v>4</v>
      </c>
      <c r="L35" s="7">
        <f t="shared" si="1"/>
        <v>0</v>
      </c>
      <c r="M35" s="7">
        <f t="shared" si="2"/>
        <v>1</v>
      </c>
      <c r="N35" s="7">
        <f t="shared" si="3"/>
        <v>0</v>
      </c>
      <c r="O35" s="7">
        <f t="shared" si="4"/>
        <v>0</v>
      </c>
      <c r="P35" s="7">
        <f t="shared" si="5"/>
        <v>0</v>
      </c>
      <c r="Q35" s="7">
        <f t="shared" si="6"/>
        <v>0</v>
      </c>
    </row>
    <row r="36" spans="1:17" x14ac:dyDescent="0.25">
      <c r="A36" t="s">
        <v>68</v>
      </c>
      <c r="B36" t="s">
        <v>41</v>
      </c>
      <c r="C36">
        <v>87</v>
      </c>
      <c r="D36">
        <v>10</v>
      </c>
      <c r="E36">
        <v>0</v>
      </c>
      <c r="F36">
        <v>0</v>
      </c>
      <c r="G36">
        <v>0</v>
      </c>
      <c r="H36">
        <v>0</v>
      </c>
      <c r="I36" s="1">
        <f t="shared" si="0"/>
        <v>97</v>
      </c>
      <c r="L36" s="7">
        <f t="shared" si="1"/>
        <v>0.89690721649484539</v>
      </c>
      <c r="M36" s="7">
        <f t="shared" si="2"/>
        <v>0.10309278350515463</v>
      </c>
      <c r="N36" s="7">
        <f t="shared" si="3"/>
        <v>0</v>
      </c>
      <c r="O36" s="7">
        <f t="shared" si="4"/>
        <v>0</v>
      </c>
      <c r="P36" s="7">
        <f t="shared" si="5"/>
        <v>0</v>
      </c>
      <c r="Q36" s="7">
        <f t="shared" si="6"/>
        <v>0</v>
      </c>
    </row>
    <row r="37" spans="1:17" x14ac:dyDescent="0.25">
      <c r="A37" t="s">
        <v>68</v>
      </c>
      <c r="B37" t="s">
        <v>42</v>
      </c>
      <c r="C37">
        <v>25</v>
      </c>
      <c r="D37">
        <v>4</v>
      </c>
      <c r="E37">
        <v>0</v>
      </c>
      <c r="F37">
        <v>0</v>
      </c>
      <c r="G37">
        <v>0</v>
      </c>
      <c r="H37">
        <v>0</v>
      </c>
      <c r="I37" s="1">
        <f t="shared" si="0"/>
        <v>29</v>
      </c>
      <c r="L37" s="7">
        <f t="shared" si="1"/>
        <v>0.86206896551724133</v>
      </c>
      <c r="M37" s="7">
        <f t="shared" si="2"/>
        <v>0.13793103448275862</v>
      </c>
      <c r="N37" s="7">
        <f t="shared" si="3"/>
        <v>0</v>
      </c>
      <c r="O37" s="7">
        <f t="shared" si="4"/>
        <v>0</v>
      </c>
      <c r="P37" s="7">
        <f t="shared" si="5"/>
        <v>0</v>
      </c>
      <c r="Q37" s="7">
        <f t="shared" si="6"/>
        <v>0</v>
      </c>
    </row>
    <row r="38" spans="1:17" x14ac:dyDescent="0.25">
      <c r="A38" t="s">
        <v>68</v>
      </c>
      <c r="B38" t="s">
        <v>46</v>
      </c>
      <c r="C38">
        <v>49</v>
      </c>
      <c r="D38">
        <v>38</v>
      </c>
      <c r="E38">
        <v>0</v>
      </c>
      <c r="F38">
        <v>0</v>
      </c>
      <c r="G38">
        <v>0</v>
      </c>
      <c r="H38">
        <v>0</v>
      </c>
      <c r="I38" s="1">
        <f t="shared" si="0"/>
        <v>87</v>
      </c>
      <c r="L38" s="7">
        <f t="shared" si="1"/>
        <v>0.56321839080459768</v>
      </c>
      <c r="M38" s="7">
        <f t="shared" si="2"/>
        <v>0.43678160919540232</v>
      </c>
      <c r="N38" s="7">
        <f t="shared" si="3"/>
        <v>0</v>
      </c>
      <c r="O38" s="7">
        <f t="shared" si="4"/>
        <v>0</v>
      </c>
      <c r="P38" s="7">
        <f t="shared" si="5"/>
        <v>0</v>
      </c>
      <c r="Q38" s="7">
        <f t="shared" si="6"/>
        <v>0</v>
      </c>
    </row>
    <row r="39" spans="1:17" x14ac:dyDescent="0.25">
      <c r="A39" t="s">
        <v>68</v>
      </c>
      <c r="B39" t="s">
        <v>47</v>
      </c>
      <c r="C39">
        <v>52</v>
      </c>
      <c r="D39">
        <v>82</v>
      </c>
      <c r="E39">
        <v>0</v>
      </c>
      <c r="F39">
        <v>0</v>
      </c>
      <c r="G39">
        <v>0</v>
      </c>
      <c r="H39">
        <v>2</v>
      </c>
      <c r="I39" s="1">
        <f t="shared" si="0"/>
        <v>136</v>
      </c>
      <c r="L39" s="7">
        <f t="shared" si="1"/>
        <v>0.38235294117647056</v>
      </c>
      <c r="M39" s="7">
        <f t="shared" si="2"/>
        <v>0.6029411764705882</v>
      </c>
      <c r="N39" s="7">
        <f t="shared" si="3"/>
        <v>0</v>
      </c>
      <c r="O39" s="7">
        <f t="shared" si="4"/>
        <v>0</v>
      </c>
      <c r="P39" s="7">
        <f t="shared" si="5"/>
        <v>0</v>
      </c>
      <c r="Q39" s="7">
        <f t="shared" si="6"/>
        <v>1.4705882352941176E-2</v>
      </c>
    </row>
    <row r="40" spans="1:17" x14ac:dyDescent="0.25">
      <c r="A40" t="s">
        <v>68</v>
      </c>
      <c r="B40" t="s">
        <v>48</v>
      </c>
      <c r="C40">
        <v>31</v>
      </c>
      <c r="D40">
        <v>19</v>
      </c>
      <c r="E40">
        <v>0</v>
      </c>
      <c r="F40">
        <v>0</v>
      </c>
      <c r="G40">
        <v>0</v>
      </c>
      <c r="H40">
        <v>0</v>
      </c>
      <c r="I40" s="1">
        <f t="shared" si="0"/>
        <v>50</v>
      </c>
      <c r="L40" s="7">
        <f t="shared" si="1"/>
        <v>0.62</v>
      </c>
      <c r="M40" s="7">
        <f t="shared" si="2"/>
        <v>0.38</v>
      </c>
      <c r="N40" s="7">
        <f t="shared" si="3"/>
        <v>0</v>
      </c>
      <c r="O40" s="7">
        <f t="shared" si="4"/>
        <v>0</v>
      </c>
      <c r="P40" s="7">
        <f t="shared" si="5"/>
        <v>0</v>
      </c>
      <c r="Q40" s="7">
        <f t="shared" si="6"/>
        <v>0</v>
      </c>
    </row>
    <row r="41" spans="1:17" x14ac:dyDescent="0.25">
      <c r="A41" t="s">
        <v>68</v>
      </c>
      <c r="B41" t="s">
        <v>49</v>
      </c>
      <c r="C41">
        <v>41</v>
      </c>
      <c r="D41">
        <v>164</v>
      </c>
      <c r="E41">
        <v>0</v>
      </c>
      <c r="F41">
        <v>1</v>
      </c>
      <c r="G41">
        <v>0</v>
      </c>
      <c r="H41">
        <v>0</v>
      </c>
      <c r="I41" s="1">
        <f t="shared" si="0"/>
        <v>206</v>
      </c>
      <c r="L41" s="7">
        <f t="shared" si="1"/>
        <v>0.19902912621359223</v>
      </c>
      <c r="M41" s="7">
        <f t="shared" si="2"/>
        <v>0.79611650485436891</v>
      </c>
      <c r="N41" s="7">
        <f t="shared" si="3"/>
        <v>0</v>
      </c>
      <c r="O41" s="7">
        <f t="shared" si="4"/>
        <v>4.8543689320388345E-3</v>
      </c>
      <c r="P41" s="7">
        <f t="shared" si="5"/>
        <v>0</v>
      </c>
      <c r="Q41" s="7">
        <f t="shared" si="6"/>
        <v>0</v>
      </c>
    </row>
    <row r="42" spans="1:17" x14ac:dyDescent="0.25">
      <c r="A42" t="s">
        <v>68</v>
      </c>
      <c r="B42" t="s">
        <v>50</v>
      </c>
      <c r="C42">
        <v>344</v>
      </c>
      <c r="D42">
        <v>39</v>
      </c>
      <c r="E42">
        <v>0</v>
      </c>
      <c r="F42">
        <v>2</v>
      </c>
      <c r="G42">
        <v>0</v>
      </c>
      <c r="H42">
        <v>4</v>
      </c>
      <c r="I42" s="1">
        <f t="shared" si="0"/>
        <v>389</v>
      </c>
      <c r="L42" s="7">
        <f t="shared" si="1"/>
        <v>0.88431876606683801</v>
      </c>
      <c r="M42" s="7">
        <f t="shared" si="2"/>
        <v>0.10025706940874037</v>
      </c>
      <c r="N42" s="7">
        <f t="shared" si="3"/>
        <v>0</v>
      </c>
      <c r="O42" s="7">
        <f t="shared" si="4"/>
        <v>5.1413881748071976E-3</v>
      </c>
      <c r="P42" s="7">
        <f t="shared" si="5"/>
        <v>0</v>
      </c>
      <c r="Q42" s="7">
        <f t="shared" si="6"/>
        <v>1.0282776349614395E-2</v>
      </c>
    </row>
    <row r="43" spans="1:17" x14ac:dyDescent="0.25">
      <c r="A43" t="s">
        <v>68</v>
      </c>
      <c r="B43" t="s">
        <v>51</v>
      </c>
      <c r="C43">
        <v>2</v>
      </c>
      <c r="D43">
        <v>3</v>
      </c>
      <c r="E43">
        <v>0</v>
      </c>
      <c r="F43">
        <v>0</v>
      </c>
      <c r="G43">
        <v>0</v>
      </c>
      <c r="H43">
        <v>0</v>
      </c>
      <c r="I43" s="1">
        <f t="shared" si="0"/>
        <v>5</v>
      </c>
      <c r="L43" s="7">
        <f t="shared" si="1"/>
        <v>0.4</v>
      </c>
      <c r="M43" s="7">
        <f t="shared" si="2"/>
        <v>0.6</v>
      </c>
      <c r="N43" s="7">
        <f t="shared" si="3"/>
        <v>0</v>
      </c>
      <c r="O43" s="7">
        <f t="shared" si="4"/>
        <v>0</v>
      </c>
      <c r="P43" s="7">
        <f t="shared" si="5"/>
        <v>0</v>
      </c>
      <c r="Q43" s="7">
        <f t="shared" si="6"/>
        <v>0</v>
      </c>
    </row>
    <row r="44" spans="1:17" x14ac:dyDescent="0.25">
      <c r="A44" t="s">
        <v>68</v>
      </c>
      <c r="B44" t="s">
        <v>52</v>
      </c>
      <c r="C44">
        <v>132</v>
      </c>
      <c r="D44">
        <v>72</v>
      </c>
      <c r="E44">
        <v>0</v>
      </c>
      <c r="F44">
        <v>1</v>
      </c>
      <c r="G44">
        <v>0</v>
      </c>
      <c r="H44">
        <v>0</v>
      </c>
      <c r="I44" s="1">
        <f t="shared" si="0"/>
        <v>205</v>
      </c>
      <c r="L44" s="7">
        <f t="shared" si="1"/>
        <v>0.64390243902439026</v>
      </c>
      <c r="M44" s="7">
        <f t="shared" si="2"/>
        <v>0.35121951219512193</v>
      </c>
      <c r="N44" s="7">
        <f t="shared" si="3"/>
        <v>0</v>
      </c>
      <c r="O44" s="7">
        <f t="shared" si="4"/>
        <v>4.8780487804878049E-3</v>
      </c>
      <c r="P44" s="7">
        <f t="shared" si="5"/>
        <v>0</v>
      </c>
      <c r="Q44" s="7">
        <f t="shared" si="6"/>
        <v>0</v>
      </c>
    </row>
    <row r="45" spans="1:17" x14ac:dyDescent="0.25">
      <c r="A45" t="s">
        <v>68</v>
      </c>
      <c r="B45" t="s">
        <v>53</v>
      </c>
      <c r="C45">
        <v>109</v>
      </c>
      <c r="D45">
        <v>10</v>
      </c>
      <c r="E45">
        <v>0</v>
      </c>
      <c r="F45">
        <v>0</v>
      </c>
      <c r="G45">
        <v>0</v>
      </c>
      <c r="H45">
        <v>0</v>
      </c>
      <c r="I45" s="1">
        <f t="shared" si="0"/>
        <v>119</v>
      </c>
      <c r="L45" s="7">
        <f t="shared" si="1"/>
        <v>0.91596638655462181</v>
      </c>
      <c r="M45" s="7">
        <f t="shared" si="2"/>
        <v>8.4033613445378158E-2</v>
      </c>
      <c r="N45" s="7">
        <f t="shared" si="3"/>
        <v>0</v>
      </c>
      <c r="O45" s="7">
        <f t="shared" si="4"/>
        <v>0</v>
      </c>
      <c r="P45" s="7">
        <f t="shared" si="5"/>
        <v>0</v>
      </c>
      <c r="Q45" s="7">
        <f t="shared" si="6"/>
        <v>0</v>
      </c>
    </row>
    <row r="46" spans="1:17" x14ac:dyDescent="0.25">
      <c r="A46" t="s">
        <v>68</v>
      </c>
      <c r="B46" t="s">
        <v>54</v>
      </c>
      <c r="C46">
        <v>112</v>
      </c>
      <c r="D46">
        <v>47</v>
      </c>
      <c r="E46">
        <v>0</v>
      </c>
      <c r="F46">
        <v>0</v>
      </c>
      <c r="G46">
        <v>0</v>
      </c>
      <c r="H46">
        <v>1</v>
      </c>
      <c r="I46" s="1">
        <f t="shared" si="0"/>
        <v>160</v>
      </c>
      <c r="L46" s="7">
        <f t="shared" si="1"/>
        <v>0.7</v>
      </c>
      <c r="M46" s="7">
        <f t="shared" si="2"/>
        <v>0.29375000000000001</v>
      </c>
      <c r="N46" s="7">
        <f t="shared" si="3"/>
        <v>0</v>
      </c>
      <c r="O46" s="7">
        <f t="shared" si="4"/>
        <v>0</v>
      </c>
      <c r="P46" s="7">
        <f t="shared" si="5"/>
        <v>0</v>
      </c>
      <c r="Q46" s="7">
        <f t="shared" si="6"/>
        <v>6.2500000000000003E-3</v>
      </c>
    </row>
    <row r="47" spans="1:17" x14ac:dyDescent="0.25">
      <c r="A47" t="s">
        <v>68</v>
      </c>
      <c r="B47" t="s">
        <v>55</v>
      </c>
      <c r="C47">
        <v>12</v>
      </c>
      <c r="D47">
        <v>4</v>
      </c>
      <c r="E47">
        <v>0</v>
      </c>
      <c r="F47">
        <v>0</v>
      </c>
      <c r="G47">
        <v>0</v>
      </c>
      <c r="H47">
        <v>0</v>
      </c>
      <c r="I47" s="1">
        <f t="shared" si="0"/>
        <v>16</v>
      </c>
      <c r="L47" s="7">
        <f t="shared" si="1"/>
        <v>0.75</v>
      </c>
      <c r="M47" s="7">
        <f t="shared" si="2"/>
        <v>0.25</v>
      </c>
      <c r="N47" s="7">
        <f t="shared" si="3"/>
        <v>0</v>
      </c>
      <c r="O47" s="7">
        <f t="shared" si="4"/>
        <v>0</v>
      </c>
      <c r="P47" s="7">
        <f t="shared" si="5"/>
        <v>0</v>
      </c>
      <c r="Q47" s="7">
        <f t="shared" si="6"/>
        <v>0</v>
      </c>
    </row>
    <row r="48" spans="1:17" x14ac:dyDescent="0.25">
      <c r="A48" t="s">
        <v>68</v>
      </c>
      <c r="B48" t="s">
        <v>56</v>
      </c>
      <c r="C48">
        <v>286</v>
      </c>
      <c r="D48">
        <v>276</v>
      </c>
      <c r="E48">
        <v>1</v>
      </c>
      <c r="F48">
        <v>1</v>
      </c>
      <c r="G48">
        <v>3</v>
      </c>
      <c r="H48">
        <v>5</v>
      </c>
      <c r="I48" s="1">
        <f t="shared" si="0"/>
        <v>572</v>
      </c>
      <c r="L48" s="7">
        <f t="shared" si="1"/>
        <v>0.5</v>
      </c>
      <c r="M48" s="7">
        <f t="shared" si="2"/>
        <v>0.4825174825174825</v>
      </c>
      <c r="N48" s="7">
        <f t="shared" si="3"/>
        <v>5.244755244755245E-3</v>
      </c>
      <c r="O48" s="7">
        <f t="shared" si="4"/>
        <v>1.7482517482517483E-3</v>
      </c>
      <c r="P48" s="7">
        <f t="shared" si="5"/>
        <v>5.244755244755245E-3</v>
      </c>
      <c r="Q48" s="7">
        <f t="shared" si="6"/>
        <v>8.7412587412587419E-3</v>
      </c>
    </row>
    <row r="49" spans="1:18" x14ac:dyDescent="0.25">
      <c r="A49" s="21"/>
      <c r="B49" s="23" t="s">
        <v>65</v>
      </c>
      <c r="C49" s="23">
        <f t="shared" ref="C49:H49" si="7">SUM(C3:C48)</f>
        <v>5812</v>
      </c>
      <c r="D49" s="23">
        <f t="shared" si="7"/>
        <v>3491</v>
      </c>
      <c r="E49" s="23">
        <f t="shared" si="7"/>
        <v>18</v>
      </c>
      <c r="F49" s="23">
        <f t="shared" si="7"/>
        <v>22</v>
      </c>
      <c r="G49" s="23">
        <f t="shared" si="7"/>
        <v>8</v>
      </c>
      <c r="H49" s="23">
        <f t="shared" si="7"/>
        <v>46</v>
      </c>
      <c r="I49" s="23">
        <f t="shared" si="0"/>
        <v>9397</v>
      </c>
      <c r="J49" s="21"/>
      <c r="K49" s="21"/>
      <c r="L49" s="24">
        <f>AVERAGE(L3:L48)</f>
        <v>0.62233991161145841</v>
      </c>
      <c r="M49" s="24">
        <f>AVERAGE(M3:M48)</f>
        <v>0.37191212346101088</v>
      </c>
      <c r="N49" s="24">
        <f>AVERAGE(N3:N48)</f>
        <v>3.2522827971386643E-4</v>
      </c>
      <c r="O49" s="24">
        <f>AVERAGE(O3:O48)</f>
        <v>1.43480157155999E-3</v>
      </c>
      <c r="P49" s="24">
        <f>AVERAGE(P3:P48)</f>
        <v>3.2522827971386643E-4</v>
      </c>
      <c r="Q49" s="24">
        <f>AVERAGE(Q2:Q48)</f>
        <v>2.8151899238344556E-3</v>
      </c>
      <c r="R49" s="24">
        <f>SUM(L49:Q49)</f>
        <v>0.99915248312729132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31" workbookViewId="0">
      <selection activeCell="A3" sqref="A3"/>
    </sheetView>
  </sheetViews>
  <sheetFormatPr defaultRowHeight="15" x14ac:dyDescent="0.25"/>
  <cols>
    <col min="1" max="1" width="16.140625" bestFit="1" customWidth="1"/>
    <col min="2" max="2" width="18.8554687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8</v>
      </c>
      <c r="B2" t="s">
        <v>9</v>
      </c>
      <c r="C2">
        <v>23</v>
      </c>
      <c r="D2">
        <v>12</v>
      </c>
      <c r="E2">
        <v>4</v>
      </c>
      <c r="F2">
        <v>0</v>
      </c>
      <c r="G2">
        <v>0</v>
      </c>
      <c r="H2">
        <v>0</v>
      </c>
      <c r="I2" s="1">
        <f>SUM(C2:H2)</f>
        <v>39</v>
      </c>
      <c r="K2" s="2">
        <f>C2/$I2</f>
        <v>0.58974358974358976</v>
      </c>
      <c r="L2" s="2">
        <f t="shared" ref="L2:P2" si="0">D2/$I2</f>
        <v>0.30769230769230771</v>
      </c>
      <c r="M2" s="2">
        <f t="shared" si="0"/>
        <v>0.10256410256410256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I2/$I$50</f>
        <v>2.880141791595894E-3</v>
      </c>
    </row>
    <row r="3" spans="1:17" x14ac:dyDescent="0.25">
      <c r="A3" t="s">
        <v>8</v>
      </c>
      <c r="B3" t="s">
        <v>10</v>
      </c>
      <c r="C3">
        <v>214</v>
      </c>
      <c r="D3">
        <v>153</v>
      </c>
      <c r="E3">
        <v>14</v>
      </c>
      <c r="F3">
        <v>1</v>
      </c>
      <c r="G3">
        <v>0</v>
      </c>
      <c r="H3">
        <v>1</v>
      </c>
      <c r="I3" s="1">
        <f t="shared" ref="I3:I50" si="1">SUM(C3:H3)</f>
        <v>383</v>
      </c>
      <c r="K3" s="2">
        <f t="shared" ref="K3:K49" si="2">C3/$I3</f>
        <v>0.55874673629242821</v>
      </c>
      <c r="L3" s="2">
        <f t="shared" ref="L3:L49" si="3">D3/$I3</f>
        <v>0.39947780678851175</v>
      </c>
      <c r="M3" s="2">
        <f t="shared" ref="M3:M49" si="4">E3/$I3</f>
        <v>3.6553524804177548E-2</v>
      </c>
      <c r="N3" s="2">
        <f t="shared" ref="N3:N49" si="5">F3/$I3</f>
        <v>2.6109660574412533E-3</v>
      </c>
      <c r="O3" s="2">
        <f t="shared" ref="O3:O49" si="6">G3/$I3</f>
        <v>0</v>
      </c>
      <c r="P3" s="2">
        <f t="shared" ref="P3:P49" si="7">H3/$I3</f>
        <v>2.6109660574412533E-3</v>
      </c>
      <c r="Q3" s="3">
        <f t="shared" ref="Q3:Q50" si="8">I3/$I$50</f>
        <v>2.828446938926224E-2</v>
      </c>
    </row>
    <row r="4" spans="1:17" x14ac:dyDescent="0.25">
      <c r="A4" t="s">
        <v>8</v>
      </c>
      <c r="B4" t="s">
        <v>11</v>
      </c>
      <c r="C4">
        <v>12</v>
      </c>
      <c r="D4">
        <v>0</v>
      </c>
      <c r="E4">
        <v>0</v>
      </c>
      <c r="F4">
        <v>0</v>
      </c>
      <c r="G4">
        <v>0</v>
      </c>
      <c r="H4">
        <v>0</v>
      </c>
      <c r="I4" s="1">
        <f t="shared" si="1"/>
        <v>12</v>
      </c>
      <c r="K4" s="2">
        <f t="shared" si="2"/>
        <v>1</v>
      </c>
      <c r="L4" s="2">
        <f t="shared" si="3"/>
        <v>0</v>
      </c>
      <c r="M4" s="2">
        <f t="shared" si="4"/>
        <v>0</v>
      </c>
      <c r="N4" s="2">
        <f t="shared" si="5"/>
        <v>0</v>
      </c>
      <c r="O4" s="2">
        <f t="shared" si="6"/>
        <v>0</v>
      </c>
      <c r="P4" s="2">
        <f t="shared" si="7"/>
        <v>0</v>
      </c>
      <c r="Q4" s="3">
        <f t="shared" si="8"/>
        <v>8.8619747433719813E-4</v>
      </c>
    </row>
    <row r="5" spans="1:17" x14ac:dyDescent="0.25">
      <c r="A5" t="s">
        <v>8</v>
      </c>
      <c r="B5" t="s">
        <v>12</v>
      </c>
      <c r="C5">
        <v>184</v>
      </c>
      <c r="D5">
        <v>210</v>
      </c>
      <c r="E5">
        <v>18</v>
      </c>
      <c r="F5">
        <v>3</v>
      </c>
      <c r="G5">
        <v>0</v>
      </c>
      <c r="H5">
        <v>6</v>
      </c>
      <c r="I5" s="1">
        <f t="shared" si="1"/>
        <v>421</v>
      </c>
      <c r="K5" s="2">
        <f t="shared" si="2"/>
        <v>0.43705463182897863</v>
      </c>
      <c r="L5" s="2">
        <f t="shared" si="3"/>
        <v>0.49881235154394299</v>
      </c>
      <c r="M5" s="2">
        <f t="shared" si="4"/>
        <v>4.2755344418052253E-2</v>
      </c>
      <c r="N5" s="2">
        <f t="shared" si="5"/>
        <v>7.1258907363420431E-3</v>
      </c>
      <c r="O5" s="2">
        <f t="shared" si="6"/>
        <v>0</v>
      </c>
      <c r="P5" s="2">
        <f t="shared" si="7"/>
        <v>1.4251781472684086E-2</v>
      </c>
      <c r="Q5" s="3">
        <f t="shared" si="8"/>
        <v>3.1090761391330036E-2</v>
      </c>
    </row>
    <row r="6" spans="1:17" x14ac:dyDescent="0.25">
      <c r="A6" t="s">
        <v>8</v>
      </c>
      <c r="B6" t="s">
        <v>13</v>
      </c>
      <c r="C6">
        <v>4</v>
      </c>
      <c r="D6">
        <v>2</v>
      </c>
      <c r="E6">
        <v>0</v>
      </c>
      <c r="F6">
        <v>0</v>
      </c>
      <c r="G6">
        <v>0</v>
      </c>
      <c r="H6">
        <v>0</v>
      </c>
      <c r="I6" s="1">
        <f t="shared" si="1"/>
        <v>6</v>
      </c>
      <c r="K6" s="2">
        <f t="shared" si="2"/>
        <v>0.66666666666666663</v>
      </c>
      <c r="L6" s="2">
        <f t="shared" si="3"/>
        <v>0.33333333333333331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4.4309873716859906E-4</v>
      </c>
    </row>
    <row r="7" spans="1:17" x14ac:dyDescent="0.25">
      <c r="A7" t="s">
        <v>8</v>
      </c>
      <c r="B7" t="s">
        <v>14</v>
      </c>
      <c r="C7">
        <v>34</v>
      </c>
      <c r="D7">
        <v>11</v>
      </c>
      <c r="E7">
        <v>0</v>
      </c>
      <c r="F7">
        <v>0</v>
      </c>
      <c r="G7">
        <v>0</v>
      </c>
      <c r="H7">
        <v>0</v>
      </c>
      <c r="I7" s="1">
        <f t="shared" si="1"/>
        <v>45</v>
      </c>
      <c r="K7" s="2">
        <f t="shared" si="2"/>
        <v>0.75555555555555554</v>
      </c>
      <c r="L7" s="2">
        <f t="shared" si="3"/>
        <v>0.24444444444444444</v>
      </c>
      <c r="M7" s="2">
        <f t="shared" si="4"/>
        <v>0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3.323240528764493E-3</v>
      </c>
    </row>
    <row r="8" spans="1:17" x14ac:dyDescent="0.25">
      <c r="A8" t="s">
        <v>8</v>
      </c>
      <c r="B8" t="s">
        <v>15</v>
      </c>
      <c r="C8">
        <v>393</v>
      </c>
      <c r="D8">
        <v>138</v>
      </c>
      <c r="E8">
        <v>61</v>
      </c>
      <c r="F8">
        <v>2</v>
      </c>
      <c r="G8">
        <v>0</v>
      </c>
      <c r="H8">
        <v>18</v>
      </c>
      <c r="I8" s="1">
        <f t="shared" si="1"/>
        <v>612</v>
      </c>
      <c r="K8" s="2">
        <f t="shared" si="2"/>
        <v>0.64215686274509809</v>
      </c>
      <c r="L8" s="2">
        <f t="shared" si="3"/>
        <v>0.22549019607843138</v>
      </c>
      <c r="M8" s="2">
        <f t="shared" si="4"/>
        <v>9.9673202614379092E-2</v>
      </c>
      <c r="N8" s="2">
        <f t="shared" si="5"/>
        <v>3.2679738562091504E-3</v>
      </c>
      <c r="O8" s="2">
        <f t="shared" si="6"/>
        <v>0</v>
      </c>
      <c r="P8" s="2">
        <f t="shared" si="7"/>
        <v>2.9411764705882353E-2</v>
      </c>
      <c r="Q8" s="3">
        <f t="shared" si="8"/>
        <v>4.5196071191197104E-2</v>
      </c>
    </row>
    <row r="9" spans="1:17" x14ac:dyDescent="0.25">
      <c r="A9" t="s">
        <v>8</v>
      </c>
      <c r="B9" t="s">
        <v>16</v>
      </c>
      <c r="C9">
        <v>397</v>
      </c>
      <c r="D9">
        <v>264</v>
      </c>
      <c r="E9">
        <v>40</v>
      </c>
      <c r="F9">
        <v>3</v>
      </c>
      <c r="G9">
        <v>3</v>
      </c>
      <c r="H9">
        <v>7</v>
      </c>
      <c r="I9" s="1">
        <f t="shared" si="1"/>
        <v>714</v>
      </c>
      <c r="K9" s="2">
        <f t="shared" si="2"/>
        <v>0.55602240896358546</v>
      </c>
      <c r="L9" s="2">
        <f t="shared" si="3"/>
        <v>0.36974789915966388</v>
      </c>
      <c r="M9" s="2">
        <f t="shared" si="4"/>
        <v>5.6022408963585436E-2</v>
      </c>
      <c r="N9" s="2">
        <f t="shared" si="5"/>
        <v>4.2016806722689074E-3</v>
      </c>
      <c r="O9" s="2">
        <f t="shared" si="6"/>
        <v>4.2016806722689074E-3</v>
      </c>
      <c r="P9" s="2">
        <f t="shared" si="7"/>
        <v>9.8039215686274508E-3</v>
      </c>
      <c r="Q9" s="3">
        <f t="shared" si="8"/>
        <v>5.2728749723063288E-2</v>
      </c>
    </row>
    <row r="10" spans="1:17" x14ac:dyDescent="0.25">
      <c r="A10" t="s">
        <v>8</v>
      </c>
      <c r="B10" t="s">
        <v>17</v>
      </c>
      <c r="C10">
        <v>7</v>
      </c>
      <c r="D10">
        <v>2</v>
      </c>
      <c r="E10">
        <v>0</v>
      </c>
      <c r="F10">
        <v>0</v>
      </c>
      <c r="G10">
        <v>0</v>
      </c>
      <c r="H10">
        <v>0</v>
      </c>
      <c r="I10" s="1">
        <f t="shared" si="1"/>
        <v>9</v>
      </c>
      <c r="K10" s="2">
        <f t="shared" si="2"/>
        <v>0.77777777777777779</v>
      </c>
      <c r="L10" s="2">
        <f t="shared" si="3"/>
        <v>0.22222222222222221</v>
      </c>
      <c r="M10" s="2">
        <f t="shared" si="4"/>
        <v>0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6.6464810575289862E-4</v>
      </c>
    </row>
    <row r="11" spans="1:17" x14ac:dyDescent="0.25">
      <c r="A11" t="s">
        <v>8</v>
      </c>
      <c r="B11" t="s">
        <v>18</v>
      </c>
      <c r="C11">
        <v>736</v>
      </c>
      <c r="D11">
        <v>139</v>
      </c>
      <c r="E11">
        <v>30</v>
      </c>
      <c r="F11">
        <v>0</v>
      </c>
      <c r="G11">
        <v>1</v>
      </c>
      <c r="H11">
        <v>3</v>
      </c>
      <c r="I11" s="1">
        <f t="shared" si="1"/>
        <v>909</v>
      </c>
      <c r="K11" s="2">
        <f t="shared" si="2"/>
        <v>0.80968096809680967</v>
      </c>
      <c r="L11" s="2">
        <f t="shared" si="3"/>
        <v>0.15291529152915292</v>
      </c>
      <c r="M11" s="2">
        <f t="shared" si="4"/>
        <v>3.3003300330033E-2</v>
      </c>
      <c r="N11" s="2">
        <f t="shared" si="5"/>
        <v>0</v>
      </c>
      <c r="O11" s="2">
        <f t="shared" si="6"/>
        <v>1.1001100110011001E-3</v>
      </c>
      <c r="P11" s="2">
        <f t="shared" si="7"/>
        <v>3.3003300330033004E-3</v>
      </c>
      <c r="Q11" s="3">
        <f t="shared" si="8"/>
        <v>6.7129458681042753E-2</v>
      </c>
    </row>
    <row r="12" spans="1:17" x14ac:dyDescent="0.25">
      <c r="A12" t="s">
        <v>8</v>
      </c>
      <c r="B12" t="s">
        <v>19</v>
      </c>
      <c r="C12">
        <v>36</v>
      </c>
      <c r="D12">
        <v>94</v>
      </c>
      <c r="E12">
        <v>6</v>
      </c>
      <c r="F12">
        <v>0</v>
      </c>
      <c r="G12">
        <v>0</v>
      </c>
      <c r="H12">
        <v>4</v>
      </c>
      <c r="I12" s="1">
        <f t="shared" si="1"/>
        <v>140</v>
      </c>
      <c r="K12" s="2">
        <f t="shared" si="2"/>
        <v>0.25714285714285712</v>
      </c>
      <c r="L12" s="2">
        <f t="shared" si="3"/>
        <v>0.67142857142857137</v>
      </c>
      <c r="M12" s="2">
        <f t="shared" si="4"/>
        <v>4.2857142857142858E-2</v>
      </c>
      <c r="N12" s="2">
        <f t="shared" si="5"/>
        <v>0</v>
      </c>
      <c r="O12" s="2">
        <f t="shared" si="6"/>
        <v>0</v>
      </c>
      <c r="P12" s="2">
        <f t="shared" si="7"/>
        <v>2.8571428571428571E-2</v>
      </c>
      <c r="Q12" s="3">
        <f t="shared" si="8"/>
        <v>1.0338970533933978E-2</v>
      </c>
    </row>
    <row r="13" spans="1:17" x14ac:dyDescent="0.25">
      <c r="A13" t="s">
        <v>8</v>
      </c>
      <c r="B13" t="s">
        <v>20</v>
      </c>
      <c r="C13">
        <v>60</v>
      </c>
      <c r="D13">
        <v>26</v>
      </c>
      <c r="E13">
        <v>0</v>
      </c>
      <c r="F13">
        <v>0</v>
      </c>
      <c r="G13">
        <v>0</v>
      </c>
      <c r="H13">
        <v>0</v>
      </c>
      <c r="I13" s="1">
        <f t="shared" si="1"/>
        <v>86</v>
      </c>
      <c r="K13" s="2">
        <f t="shared" si="2"/>
        <v>0.69767441860465118</v>
      </c>
      <c r="L13" s="2">
        <f t="shared" si="3"/>
        <v>0.30232558139534882</v>
      </c>
      <c r="M13" s="2">
        <f t="shared" si="4"/>
        <v>0</v>
      </c>
      <c r="N13" s="2">
        <f t="shared" si="5"/>
        <v>0</v>
      </c>
      <c r="O13" s="2">
        <f t="shared" si="6"/>
        <v>0</v>
      </c>
      <c r="P13" s="2">
        <f t="shared" si="7"/>
        <v>0</v>
      </c>
      <c r="Q13" s="3">
        <f t="shared" si="8"/>
        <v>6.351081899416587E-3</v>
      </c>
    </row>
    <row r="14" spans="1:17" x14ac:dyDescent="0.25">
      <c r="A14" t="s">
        <v>8</v>
      </c>
      <c r="B14" t="s">
        <v>21</v>
      </c>
      <c r="C14">
        <v>78</v>
      </c>
      <c r="D14">
        <v>36</v>
      </c>
      <c r="E14">
        <v>4</v>
      </c>
      <c r="F14">
        <v>0</v>
      </c>
      <c r="G14">
        <v>0</v>
      </c>
      <c r="H14">
        <v>7</v>
      </c>
      <c r="I14" s="1">
        <f t="shared" si="1"/>
        <v>125</v>
      </c>
      <c r="K14" s="2">
        <f t="shared" si="2"/>
        <v>0.624</v>
      </c>
      <c r="L14" s="2">
        <f t="shared" si="3"/>
        <v>0.28799999999999998</v>
      </c>
      <c r="M14" s="2">
        <f t="shared" si="4"/>
        <v>3.2000000000000001E-2</v>
      </c>
      <c r="N14" s="2">
        <f t="shared" si="5"/>
        <v>0</v>
      </c>
      <c r="O14" s="2">
        <f t="shared" si="6"/>
        <v>0</v>
      </c>
      <c r="P14" s="2">
        <f t="shared" si="7"/>
        <v>5.6000000000000001E-2</v>
      </c>
      <c r="Q14" s="3">
        <f t="shared" si="8"/>
        <v>9.2312236910124801E-3</v>
      </c>
    </row>
    <row r="15" spans="1:17" x14ac:dyDescent="0.25">
      <c r="A15" t="s">
        <v>8</v>
      </c>
      <c r="B15" t="s">
        <v>22</v>
      </c>
      <c r="C15">
        <v>42</v>
      </c>
      <c r="D15">
        <v>11</v>
      </c>
      <c r="E15">
        <v>0</v>
      </c>
      <c r="F15">
        <v>0</v>
      </c>
      <c r="G15">
        <v>0</v>
      </c>
      <c r="H15">
        <v>0</v>
      </c>
      <c r="I15" s="1">
        <f t="shared" si="1"/>
        <v>53</v>
      </c>
      <c r="K15" s="2">
        <f t="shared" si="2"/>
        <v>0.79245283018867929</v>
      </c>
      <c r="L15" s="2">
        <f t="shared" si="3"/>
        <v>0.20754716981132076</v>
      </c>
      <c r="M15" s="2">
        <f t="shared" si="4"/>
        <v>0</v>
      </c>
      <c r="N15" s="2">
        <f t="shared" si="5"/>
        <v>0</v>
      </c>
      <c r="O15" s="2">
        <f t="shared" si="6"/>
        <v>0</v>
      </c>
      <c r="P15" s="2">
        <f t="shared" si="7"/>
        <v>0</v>
      </c>
      <c r="Q15" s="3">
        <f t="shared" si="8"/>
        <v>3.914038844989292E-3</v>
      </c>
    </row>
    <row r="16" spans="1:17" x14ac:dyDescent="0.25">
      <c r="A16" t="s">
        <v>8</v>
      </c>
      <c r="B16" t="s">
        <v>23</v>
      </c>
      <c r="C16">
        <v>110</v>
      </c>
      <c r="D16">
        <v>27</v>
      </c>
      <c r="E16">
        <v>3</v>
      </c>
      <c r="F16">
        <v>0</v>
      </c>
      <c r="G16">
        <v>1</v>
      </c>
      <c r="H16">
        <v>6</v>
      </c>
      <c r="I16" s="1">
        <f t="shared" si="1"/>
        <v>147</v>
      </c>
      <c r="K16" s="2">
        <f t="shared" si="2"/>
        <v>0.74829931972789121</v>
      </c>
      <c r="L16" s="2">
        <f t="shared" si="3"/>
        <v>0.18367346938775511</v>
      </c>
      <c r="M16" s="2">
        <f t="shared" si="4"/>
        <v>2.0408163265306121E-2</v>
      </c>
      <c r="N16" s="2">
        <f t="shared" si="5"/>
        <v>0</v>
      </c>
      <c r="O16" s="2">
        <f t="shared" si="6"/>
        <v>6.8027210884353739E-3</v>
      </c>
      <c r="P16" s="2">
        <f t="shared" si="7"/>
        <v>4.0816326530612242E-2</v>
      </c>
      <c r="Q16" s="3">
        <f t="shared" si="8"/>
        <v>1.0855919060630678E-2</v>
      </c>
    </row>
    <row r="17" spans="1:17" x14ac:dyDescent="0.25">
      <c r="A17" t="s">
        <v>8</v>
      </c>
      <c r="B17" t="s">
        <v>24</v>
      </c>
      <c r="C17">
        <v>166</v>
      </c>
      <c r="D17">
        <v>66</v>
      </c>
      <c r="E17">
        <v>2</v>
      </c>
      <c r="F17">
        <v>0</v>
      </c>
      <c r="G17">
        <v>0</v>
      </c>
      <c r="H17">
        <v>8</v>
      </c>
      <c r="I17" s="1">
        <f t="shared" si="1"/>
        <v>242</v>
      </c>
      <c r="K17" s="2">
        <f t="shared" si="2"/>
        <v>0.68595041322314054</v>
      </c>
      <c r="L17" s="2">
        <f t="shared" si="3"/>
        <v>0.27272727272727271</v>
      </c>
      <c r="M17" s="2">
        <f t="shared" si="4"/>
        <v>8.2644628099173556E-3</v>
      </c>
      <c r="N17" s="2">
        <f t="shared" si="5"/>
        <v>0</v>
      </c>
      <c r="O17" s="2">
        <f t="shared" si="6"/>
        <v>0</v>
      </c>
      <c r="P17" s="2">
        <f t="shared" si="7"/>
        <v>3.3057851239669422E-2</v>
      </c>
      <c r="Q17" s="3">
        <f t="shared" si="8"/>
        <v>1.7871649065800164E-2</v>
      </c>
    </row>
    <row r="18" spans="1:17" x14ac:dyDescent="0.25">
      <c r="A18" t="s">
        <v>8</v>
      </c>
      <c r="B18" t="s">
        <v>25</v>
      </c>
      <c r="C18">
        <v>108</v>
      </c>
      <c r="D18">
        <v>47</v>
      </c>
      <c r="E18">
        <v>1</v>
      </c>
      <c r="F18">
        <v>0</v>
      </c>
      <c r="G18">
        <v>7</v>
      </c>
      <c r="H18">
        <v>12</v>
      </c>
      <c r="I18" s="1">
        <f t="shared" si="1"/>
        <v>175</v>
      </c>
      <c r="K18" s="2">
        <f t="shared" si="2"/>
        <v>0.6171428571428571</v>
      </c>
      <c r="L18" s="2">
        <f t="shared" si="3"/>
        <v>0.26857142857142857</v>
      </c>
      <c r="M18" s="2">
        <f t="shared" si="4"/>
        <v>5.7142857142857143E-3</v>
      </c>
      <c r="N18" s="2">
        <f t="shared" si="5"/>
        <v>0</v>
      </c>
      <c r="O18" s="2">
        <f t="shared" si="6"/>
        <v>0.04</v>
      </c>
      <c r="P18" s="2">
        <f t="shared" si="7"/>
        <v>6.8571428571428575E-2</v>
      </c>
      <c r="Q18" s="3">
        <f t="shared" si="8"/>
        <v>1.2923713167417472E-2</v>
      </c>
    </row>
    <row r="19" spans="1:17" x14ac:dyDescent="0.25">
      <c r="A19" t="s">
        <v>8</v>
      </c>
      <c r="B19" t="s">
        <v>26</v>
      </c>
      <c r="C19">
        <v>348</v>
      </c>
      <c r="D19">
        <v>189</v>
      </c>
      <c r="E19">
        <v>19</v>
      </c>
      <c r="F19">
        <v>2</v>
      </c>
      <c r="G19">
        <v>0</v>
      </c>
      <c r="H19">
        <v>12</v>
      </c>
      <c r="I19" s="1">
        <f t="shared" si="1"/>
        <v>570</v>
      </c>
      <c r="K19" s="2">
        <f t="shared" si="2"/>
        <v>0.61052631578947369</v>
      </c>
      <c r="L19" s="2">
        <f t="shared" si="3"/>
        <v>0.33157894736842103</v>
      </c>
      <c r="M19" s="2">
        <f t="shared" si="4"/>
        <v>3.3333333333333333E-2</v>
      </c>
      <c r="N19" s="2">
        <f t="shared" si="5"/>
        <v>3.5087719298245615E-3</v>
      </c>
      <c r="O19" s="2">
        <f t="shared" si="6"/>
        <v>0</v>
      </c>
      <c r="P19" s="2">
        <f t="shared" si="7"/>
        <v>2.1052631578947368E-2</v>
      </c>
      <c r="Q19" s="3">
        <f t="shared" si="8"/>
        <v>4.2094380031016912E-2</v>
      </c>
    </row>
    <row r="20" spans="1:17" x14ac:dyDescent="0.25">
      <c r="A20" t="s">
        <v>8</v>
      </c>
      <c r="B20" t="s">
        <v>27</v>
      </c>
      <c r="C20">
        <v>24</v>
      </c>
      <c r="D20">
        <v>20</v>
      </c>
      <c r="E20">
        <v>2</v>
      </c>
      <c r="F20">
        <v>0</v>
      </c>
      <c r="G20">
        <v>0</v>
      </c>
      <c r="H20">
        <v>0</v>
      </c>
      <c r="I20" s="1">
        <f t="shared" si="1"/>
        <v>46</v>
      </c>
      <c r="K20" s="2">
        <f t="shared" si="2"/>
        <v>0.52173913043478259</v>
      </c>
      <c r="L20" s="2">
        <f t="shared" si="3"/>
        <v>0.43478260869565216</v>
      </c>
      <c r="M20" s="2">
        <f t="shared" si="4"/>
        <v>4.3478260869565216E-2</v>
      </c>
      <c r="N20" s="2">
        <f t="shared" si="5"/>
        <v>0</v>
      </c>
      <c r="O20" s="2">
        <f t="shared" si="6"/>
        <v>0</v>
      </c>
      <c r="P20" s="2">
        <f t="shared" si="7"/>
        <v>0</v>
      </c>
      <c r="Q20" s="3">
        <f t="shared" si="8"/>
        <v>3.397090318292593E-3</v>
      </c>
    </row>
    <row r="21" spans="1:17" x14ac:dyDescent="0.25">
      <c r="A21" t="s">
        <v>8</v>
      </c>
      <c r="B21" t="s">
        <v>28</v>
      </c>
      <c r="C21">
        <v>51</v>
      </c>
      <c r="D21">
        <v>4</v>
      </c>
      <c r="E21">
        <v>0</v>
      </c>
      <c r="F21">
        <v>0</v>
      </c>
      <c r="G21">
        <v>0</v>
      </c>
      <c r="H21">
        <v>0</v>
      </c>
      <c r="I21" s="1">
        <f t="shared" si="1"/>
        <v>55</v>
      </c>
      <c r="K21" s="2">
        <f t="shared" si="2"/>
        <v>0.92727272727272725</v>
      </c>
      <c r="L21" s="2">
        <f t="shared" si="3"/>
        <v>7.2727272727272724E-2</v>
      </c>
      <c r="M21" s="2">
        <f t="shared" si="4"/>
        <v>0</v>
      </c>
      <c r="N21" s="2">
        <f t="shared" si="5"/>
        <v>0</v>
      </c>
      <c r="O21" s="2">
        <f t="shared" si="6"/>
        <v>0</v>
      </c>
      <c r="P21" s="2">
        <f t="shared" si="7"/>
        <v>0</v>
      </c>
      <c r="Q21" s="3">
        <f t="shared" si="8"/>
        <v>4.0617384240454911E-3</v>
      </c>
    </row>
    <row r="22" spans="1:17" x14ac:dyDescent="0.25">
      <c r="A22" t="s">
        <v>8</v>
      </c>
      <c r="B22" t="s">
        <v>29</v>
      </c>
      <c r="C22">
        <v>388</v>
      </c>
      <c r="D22">
        <v>94</v>
      </c>
      <c r="E22">
        <v>8</v>
      </c>
      <c r="F22">
        <v>1</v>
      </c>
      <c r="G22">
        <v>0</v>
      </c>
      <c r="H22">
        <v>0</v>
      </c>
      <c r="I22" s="1">
        <f t="shared" si="1"/>
        <v>491</v>
      </c>
      <c r="K22" s="2">
        <f t="shared" si="2"/>
        <v>0.79022403258655805</v>
      </c>
      <c r="L22" s="2">
        <f t="shared" si="3"/>
        <v>0.19144602851323828</v>
      </c>
      <c r="M22" s="2">
        <f t="shared" si="4"/>
        <v>1.6293279022403257E-2</v>
      </c>
      <c r="N22" s="2">
        <f t="shared" si="5"/>
        <v>2.0366598778004071E-3</v>
      </c>
      <c r="O22" s="2">
        <f t="shared" si="6"/>
        <v>0</v>
      </c>
      <c r="P22" s="2">
        <f t="shared" si="7"/>
        <v>0</v>
      </c>
      <c r="Q22" s="3">
        <f t="shared" si="8"/>
        <v>3.6260246658297024E-2</v>
      </c>
    </row>
    <row r="23" spans="1:17" x14ac:dyDescent="0.25">
      <c r="A23" t="s">
        <v>8</v>
      </c>
      <c r="B23" t="s">
        <v>30</v>
      </c>
      <c r="C23">
        <v>245</v>
      </c>
      <c r="D23">
        <v>84</v>
      </c>
      <c r="E23">
        <v>13</v>
      </c>
      <c r="F23">
        <v>3</v>
      </c>
      <c r="G23">
        <v>0</v>
      </c>
      <c r="H23">
        <v>0</v>
      </c>
      <c r="I23" s="1">
        <f t="shared" si="1"/>
        <v>345</v>
      </c>
      <c r="K23" s="2">
        <f t="shared" si="2"/>
        <v>0.71014492753623193</v>
      </c>
      <c r="L23" s="2">
        <f t="shared" si="3"/>
        <v>0.24347826086956523</v>
      </c>
      <c r="M23" s="2">
        <f t="shared" si="4"/>
        <v>3.7681159420289857E-2</v>
      </c>
      <c r="N23" s="2">
        <f t="shared" si="5"/>
        <v>8.6956521739130436E-3</v>
      </c>
      <c r="O23" s="2">
        <f t="shared" si="6"/>
        <v>0</v>
      </c>
      <c r="P23" s="2">
        <f t="shared" si="7"/>
        <v>0</v>
      </c>
      <c r="Q23" s="3">
        <f t="shared" si="8"/>
        <v>2.5478177387194448E-2</v>
      </c>
    </row>
    <row r="24" spans="1:17" x14ac:dyDescent="0.25">
      <c r="A24" t="s">
        <v>8</v>
      </c>
      <c r="B24" t="s">
        <v>31</v>
      </c>
      <c r="C24">
        <v>745</v>
      </c>
      <c r="D24">
        <v>361</v>
      </c>
      <c r="E24">
        <v>114</v>
      </c>
      <c r="F24">
        <v>2</v>
      </c>
      <c r="G24">
        <v>0</v>
      </c>
      <c r="H24">
        <v>7</v>
      </c>
      <c r="I24" s="1">
        <f t="shared" si="1"/>
        <v>1229</v>
      </c>
      <c r="K24" s="2">
        <f t="shared" si="2"/>
        <v>0.6061838893409276</v>
      </c>
      <c r="L24" s="2">
        <f t="shared" si="3"/>
        <v>0.29373474369406022</v>
      </c>
      <c r="M24" s="2">
        <f t="shared" si="4"/>
        <v>9.2758340113913748E-2</v>
      </c>
      <c r="N24" s="2">
        <f t="shared" si="5"/>
        <v>1.6273393002441008E-3</v>
      </c>
      <c r="O24" s="2">
        <f t="shared" si="6"/>
        <v>0</v>
      </c>
      <c r="P24" s="2">
        <f t="shared" si="7"/>
        <v>5.6956875508543531E-3</v>
      </c>
      <c r="Q24" s="3">
        <f t="shared" si="8"/>
        <v>9.0761391330034705E-2</v>
      </c>
    </row>
    <row r="25" spans="1:17" x14ac:dyDescent="0.25">
      <c r="A25" t="s">
        <v>8</v>
      </c>
      <c r="B25" t="s">
        <v>32</v>
      </c>
      <c r="C25">
        <v>369</v>
      </c>
      <c r="D25">
        <v>128</v>
      </c>
      <c r="E25">
        <v>41</v>
      </c>
      <c r="F25">
        <v>2</v>
      </c>
      <c r="G25">
        <v>3</v>
      </c>
      <c r="H25">
        <v>3</v>
      </c>
      <c r="I25" s="1">
        <f t="shared" si="1"/>
        <v>546</v>
      </c>
      <c r="K25" s="2">
        <f t="shared" si="2"/>
        <v>0.67582417582417587</v>
      </c>
      <c r="L25" s="2">
        <f t="shared" si="3"/>
        <v>0.23443223443223443</v>
      </c>
      <c r="M25" s="2">
        <f t="shared" si="4"/>
        <v>7.5091575091575088E-2</v>
      </c>
      <c r="N25" s="2">
        <f t="shared" si="5"/>
        <v>3.663003663003663E-3</v>
      </c>
      <c r="O25" s="2">
        <f t="shared" si="6"/>
        <v>5.4945054945054949E-3</v>
      </c>
      <c r="P25" s="2">
        <f t="shared" si="7"/>
        <v>5.4945054945054949E-3</v>
      </c>
      <c r="Q25" s="3">
        <f t="shared" si="8"/>
        <v>4.0321985082342512E-2</v>
      </c>
    </row>
    <row r="26" spans="1:17" x14ac:dyDescent="0.25">
      <c r="A26" t="s">
        <v>8</v>
      </c>
      <c r="B26" t="s">
        <v>33</v>
      </c>
      <c r="C26">
        <v>53</v>
      </c>
      <c r="D26">
        <v>15</v>
      </c>
      <c r="E26">
        <v>0</v>
      </c>
      <c r="F26">
        <v>0</v>
      </c>
      <c r="G26">
        <v>0</v>
      </c>
      <c r="H26">
        <v>0</v>
      </c>
      <c r="I26" s="1">
        <f t="shared" si="1"/>
        <v>68</v>
      </c>
      <c r="K26" s="2">
        <f t="shared" si="2"/>
        <v>0.77941176470588236</v>
      </c>
      <c r="L26" s="2">
        <f t="shared" si="3"/>
        <v>0.22058823529411764</v>
      </c>
      <c r="M26" s="2">
        <f t="shared" si="4"/>
        <v>0</v>
      </c>
      <c r="N26" s="2">
        <f t="shared" si="5"/>
        <v>0</v>
      </c>
      <c r="O26" s="2">
        <f t="shared" si="6"/>
        <v>0</v>
      </c>
      <c r="P26" s="2">
        <f t="shared" si="7"/>
        <v>0</v>
      </c>
      <c r="Q26" s="3">
        <f t="shared" si="8"/>
        <v>5.0217856879107891E-3</v>
      </c>
    </row>
    <row r="27" spans="1:17" x14ac:dyDescent="0.25">
      <c r="A27" t="s">
        <v>8</v>
      </c>
      <c r="B27" t="s">
        <v>34</v>
      </c>
      <c r="C27">
        <v>486</v>
      </c>
      <c r="D27">
        <v>566</v>
      </c>
      <c r="E27">
        <v>68</v>
      </c>
      <c r="F27">
        <v>4</v>
      </c>
      <c r="G27">
        <v>0</v>
      </c>
      <c r="H27">
        <v>13</v>
      </c>
      <c r="I27" s="1">
        <f t="shared" si="1"/>
        <v>1137</v>
      </c>
      <c r="K27" s="2">
        <f t="shared" si="2"/>
        <v>0.42744063324538256</v>
      </c>
      <c r="L27" s="2">
        <f t="shared" si="3"/>
        <v>0.49780123131046616</v>
      </c>
      <c r="M27" s="2">
        <f t="shared" si="4"/>
        <v>5.9806508355321017E-2</v>
      </c>
      <c r="N27" s="2">
        <f t="shared" si="5"/>
        <v>3.5180299032541778E-3</v>
      </c>
      <c r="O27" s="2">
        <f t="shared" si="6"/>
        <v>0</v>
      </c>
      <c r="P27" s="2">
        <f t="shared" si="7"/>
        <v>1.1433597185576077E-2</v>
      </c>
      <c r="Q27" s="3">
        <f t="shared" si="8"/>
        <v>8.396721069344952E-2</v>
      </c>
    </row>
    <row r="28" spans="1:17" x14ac:dyDescent="0.25">
      <c r="A28" t="s">
        <v>8</v>
      </c>
      <c r="B28" t="s">
        <v>35</v>
      </c>
      <c r="C28">
        <v>82</v>
      </c>
      <c r="D28">
        <v>20</v>
      </c>
      <c r="E28">
        <v>8</v>
      </c>
      <c r="F28">
        <v>0</v>
      </c>
      <c r="G28">
        <v>0</v>
      </c>
      <c r="H28">
        <v>0</v>
      </c>
      <c r="I28" s="1">
        <f t="shared" si="1"/>
        <v>110</v>
      </c>
      <c r="K28" s="2">
        <f t="shared" si="2"/>
        <v>0.74545454545454548</v>
      </c>
      <c r="L28" s="2">
        <f t="shared" si="3"/>
        <v>0.18181818181818182</v>
      </c>
      <c r="M28" s="2">
        <f t="shared" si="4"/>
        <v>7.2727272727272724E-2</v>
      </c>
      <c r="N28" s="2">
        <f t="shared" si="5"/>
        <v>0</v>
      </c>
      <c r="O28" s="2">
        <f t="shared" si="6"/>
        <v>0</v>
      </c>
      <c r="P28" s="2">
        <f t="shared" si="7"/>
        <v>0</v>
      </c>
      <c r="Q28" s="3">
        <f t="shared" si="8"/>
        <v>8.1234768480909821E-3</v>
      </c>
    </row>
    <row r="29" spans="1:17" x14ac:dyDescent="0.25">
      <c r="A29" t="s">
        <v>8</v>
      </c>
      <c r="B29" t="s">
        <v>36</v>
      </c>
      <c r="C29">
        <v>20</v>
      </c>
      <c r="D29">
        <v>36</v>
      </c>
      <c r="E29">
        <v>1</v>
      </c>
      <c r="F29">
        <v>0</v>
      </c>
      <c r="G29">
        <v>0</v>
      </c>
      <c r="H29">
        <v>3</v>
      </c>
      <c r="I29" s="1">
        <f t="shared" si="1"/>
        <v>60</v>
      </c>
      <c r="K29" s="2">
        <f t="shared" si="2"/>
        <v>0.33333333333333331</v>
      </c>
      <c r="L29" s="2">
        <f t="shared" si="3"/>
        <v>0.6</v>
      </c>
      <c r="M29" s="2">
        <f t="shared" si="4"/>
        <v>1.6666666666666666E-2</v>
      </c>
      <c r="N29" s="2">
        <f t="shared" si="5"/>
        <v>0</v>
      </c>
      <c r="O29" s="2">
        <f t="shared" si="6"/>
        <v>0</v>
      </c>
      <c r="P29" s="2">
        <f t="shared" si="7"/>
        <v>0.05</v>
      </c>
      <c r="Q29" s="3">
        <f t="shared" si="8"/>
        <v>4.430987371685991E-3</v>
      </c>
    </row>
    <row r="30" spans="1:17" x14ac:dyDescent="0.25">
      <c r="A30" t="s">
        <v>8</v>
      </c>
      <c r="B30" t="s">
        <v>37</v>
      </c>
      <c r="C30">
        <v>146</v>
      </c>
      <c r="D30">
        <v>79</v>
      </c>
      <c r="E30">
        <v>25</v>
      </c>
      <c r="F30">
        <v>1</v>
      </c>
      <c r="G30">
        <v>0</v>
      </c>
      <c r="H30">
        <v>9</v>
      </c>
      <c r="I30" s="1">
        <f t="shared" si="1"/>
        <v>260</v>
      </c>
      <c r="K30" s="2">
        <f t="shared" si="2"/>
        <v>0.56153846153846154</v>
      </c>
      <c r="L30" s="2">
        <f t="shared" si="3"/>
        <v>0.30384615384615382</v>
      </c>
      <c r="M30" s="2">
        <f t="shared" si="4"/>
        <v>9.6153846153846159E-2</v>
      </c>
      <c r="N30" s="2">
        <f t="shared" si="5"/>
        <v>3.8461538461538464E-3</v>
      </c>
      <c r="O30" s="2">
        <f t="shared" si="6"/>
        <v>0</v>
      </c>
      <c r="P30" s="2">
        <f t="shared" si="7"/>
        <v>3.4615384615384617E-2</v>
      </c>
      <c r="Q30" s="3">
        <f t="shared" si="8"/>
        <v>1.920094527730596E-2</v>
      </c>
    </row>
    <row r="31" spans="1:17" x14ac:dyDescent="0.25">
      <c r="A31" t="s">
        <v>8</v>
      </c>
      <c r="B31" t="s">
        <v>38</v>
      </c>
      <c r="C31">
        <v>82</v>
      </c>
      <c r="D31">
        <v>63</v>
      </c>
      <c r="E31">
        <v>5</v>
      </c>
      <c r="F31">
        <v>0</v>
      </c>
      <c r="G31">
        <v>0</v>
      </c>
      <c r="H31">
        <v>2</v>
      </c>
      <c r="I31" s="1">
        <f t="shared" si="1"/>
        <v>152</v>
      </c>
      <c r="K31" s="2">
        <f t="shared" si="2"/>
        <v>0.53947368421052633</v>
      </c>
      <c r="L31" s="2">
        <f t="shared" si="3"/>
        <v>0.41447368421052633</v>
      </c>
      <c r="M31" s="2">
        <f t="shared" si="4"/>
        <v>3.2894736842105261E-2</v>
      </c>
      <c r="N31" s="2">
        <f t="shared" si="5"/>
        <v>0</v>
      </c>
      <c r="O31" s="2">
        <f t="shared" si="6"/>
        <v>0</v>
      </c>
      <c r="P31" s="2">
        <f t="shared" si="7"/>
        <v>1.3157894736842105E-2</v>
      </c>
      <c r="Q31" s="3">
        <f t="shared" si="8"/>
        <v>1.1225168008271176E-2</v>
      </c>
    </row>
    <row r="32" spans="1:17" x14ac:dyDescent="0.25">
      <c r="A32" t="s">
        <v>8</v>
      </c>
      <c r="B32" t="s">
        <v>39</v>
      </c>
      <c r="C32">
        <v>18</v>
      </c>
      <c r="D32">
        <v>4</v>
      </c>
      <c r="E32">
        <v>0</v>
      </c>
      <c r="F32">
        <v>0</v>
      </c>
      <c r="G32">
        <v>0</v>
      </c>
      <c r="H32">
        <v>0</v>
      </c>
      <c r="I32" s="1">
        <f t="shared" si="1"/>
        <v>22</v>
      </c>
      <c r="K32" s="2">
        <f t="shared" si="2"/>
        <v>0.81818181818181823</v>
      </c>
      <c r="L32" s="2">
        <f t="shared" si="3"/>
        <v>0.18181818181818182</v>
      </c>
      <c r="M32" s="2">
        <f t="shared" si="4"/>
        <v>0</v>
      </c>
      <c r="N32" s="2">
        <f t="shared" si="5"/>
        <v>0</v>
      </c>
      <c r="O32" s="2">
        <f t="shared" si="6"/>
        <v>0</v>
      </c>
      <c r="P32" s="2">
        <f t="shared" si="7"/>
        <v>0</v>
      </c>
      <c r="Q32" s="3">
        <f t="shared" si="8"/>
        <v>1.6246953696181965E-3</v>
      </c>
    </row>
    <row r="33" spans="1:17" x14ac:dyDescent="0.25">
      <c r="A33" t="s">
        <v>8</v>
      </c>
      <c r="B33" t="s">
        <v>40</v>
      </c>
      <c r="C33">
        <v>225</v>
      </c>
      <c r="D33">
        <v>246</v>
      </c>
      <c r="E33">
        <v>20</v>
      </c>
      <c r="F33">
        <v>3</v>
      </c>
      <c r="G33">
        <v>2</v>
      </c>
      <c r="H33">
        <v>7</v>
      </c>
      <c r="I33" s="1">
        <f t="shared" si="1"/>
        <v>503</v>
      </c>
      <c r="K33" s="2">
        <f t="shared" si="2"/>
        <v>0.44731610337972166</v>
      </c>
      <c r="L33" s="2">
        <f t="shared" si="3"/>
        <v>0.48906560636182905</v>
      </c>
      <c r="M33" s="2">
        <f t="shared" si="4"/>
        <v>3.9761431411530816E-2</v>
      </c>
      <c r="N33" s="2">
        <f t="shared" si="5"/>
        <v>5.9642147117296221E-3</v>
      </c>
      <c r="O33" s="2">
        <f t="shared" si="6"/>
        <v>3.9761431411530811E-3</v>
      </c>
      <c r="P33" s="2">
        <f t="shared" si="7"/>
        <v>1.3916500994035786E-2</v>
      </c>
      <c r="Q33" s="3">
        <f t="shared" si="8"/>
        <v>3.7146444132634224E-2</v>
      </c>
    </row>
    <row r="34" spans="1:17" x14ac:dyDescent="0.25">
      <c r="A34" t="s">
        <v>8</v>
      </c>
      <c r="B34" t="s">
        <v>41</v>
      </c>
      <c r="C34">
        <v>96</v>
      </c>
      <c r="D34">
        <v>17</v>
      </c>
      <c r="E34">
        <v>3</v>
      </c>
      <c r="F34">
        <v>0</v>
      </c>
      <c r="G34">
        <v>1</v>
      </c>
      <c r="H34">
        <v>2</v>
      </c>
      <c r="I34" s="1">
        <f t="shared" si="1"/>
        <v>119</v>
      </c>
      <c r="K34" s="2">
        <f t="shared" si="2"/>
        <v>0.80672268907563027</v>
      </c>
      <c r="L34" s="2">
        <f t="shared" si="3"/>
        <v>0.14285714285714285</v>
      </c>
      <c r="M34" s="2">
        <f t="shared" si="4"/>
        <v>2.5210084033613446E-2</v>
      </c>
      <c r="N34" s="2">
        <f t="shared" si="5"/>
        <v>0</v>
      </c>
      <c r="O34" s="2">
        <f t="shared" si="6"/>
        <v>8.4033613445378148E-3</v>
      </c>
      <c r="P34" s="2">
        <f t="shared" si="7"/>
        <v>1.680672268907563E-2</v>
      </c>
      <c r="Q34" s="3">
        <f t="shared" si="8"/>
        <v>8.7881249538438819E-3</v>
      </c>
    </row>
    <row r="35" spans="1:17" x14ac:dyDescent="0.25">
      <c r="A35" t="s">
        <v>8</v>
      </c>
      <c r="B35" t="s">
        <v>42</v>
      </c>
      <c r="C35">
        <v>141</v>
      </c>
      <c r="D35">
        <v>76</v>
      </c>
      <c r="E35">
        <v>0</v>
      </c>
      <c r="F35">
        <v>0</v>
      </c>
      <c r="G35">
        <v>3</v>
      </c>
      <c r="H35">
        <v>8</v>
      </c>
      <c r="I35" s="1">
        <f t="shared" si="1"/>
        <v>228</v>
      </c>
      <c r="K35" s="2">
        <f t="shared" si="2"/>
        <v>0.61842105263157898</v>
      </c>
      <c r="L35" s="2">
        <f t="shared" si="3"/>
        <v>0.33333333333333331</v>
      </c>
      <c r="M35" s="2">
        <f t="shared" si="4"/>
        <v>0</v>
      </c>
      <c r="N35" s="2">
        <f t="shared" si="5"/>
        <v>0</v>
      </c>
      <c r="O35" s="2">
        <f t="shared" si="6"/>
        <v>1.3157894736842105E-2</v>
      </c>
      <c r="P35" s="2">
        <f t="shared" si="7"/>
        <v>3.5087719298245612E-2</v>
      </c>
      <c r="Q35" s="3">
        <f t="shared" si="8"/>
        <v>1.6837752012406764E-2</v>
      </c>
    </row>
    <row r="36" spans="1:17" x14ac:dyDescent="0.25">
      <c r="A36" t="s">
        <v>8</v>
      </c>
      <c r="B36" t="s">
        <v>43</v>
      </c>
      <c r="C36">
        <v>5</v>
      </c>
      <c r="D36">
        <v>1</v>
      </c>
      <c r="E36">
        <v>0</v>
      </c>
      <c r="F36">
        <v>0</v>
      </c>
      <c r="G36">
        <v>0</v>
      </c>
      <c r="H36">
        <v>0</v>
      </c>
      <c r="I36" s="1">
        <f t="shared" si="1"/>
        <v>6</v>
      </c>
      <c r="K36" s="2">
        <f t="shared" si="2"/>
        <v>0.83333333333333337</v>
      </c>
      <c r="L36" s="2">
        <f t="shared" si="3"/>
        <v>0.16666666666666666</v>
      </c>
      <c r="M36" s="2">
        <f t="shared" si="4"/>
        <v>0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4.4309873716859906E-4</v>
      </c>
    </row>
    <row r="37" spans="1:17" x14ac:dyDescent="0.25">
      <c r="A37" t="s">
        <v>8</v>
      </c>
      <c r="B37" t="s">
        <v>44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 s="1">
        <f t="shared" si="1"/>
        <v>1</v>
      </c>
      <c r="K37" s="2">
        <f t="shared" si="2"/>
        <v>1</v>
      </c>
      <c r="L37" s="2">
        <f t="shared" si="3"/>
        <v>0</v>
      </c>
      <c r="M37" s="2">
        <f t="shared" si="4"/>
        <v>0</v>
      </c>
      <c r="N37" s="2">
        <f t="shared" si="5"/>
        <v>0</v>
      </c>
      <c r="O37" s="2">
        <f t="shared" si="6"/>
        <v>0</v>
      </c>
      <c r="P37" s="2">
        <f t="shared" si="7"/>
        <v>0</v>
      </c>
      <c r="Q37" s="3">
        <f t="shared" si="8"/>
        <v>7.3849789528099844E-5</v>
      </c>
    </row>
    <row r="38" spans="1:17" x14ac:dyDescent="0.25">
      <c r="A38" t="s">
        <v>8</v>
      </c>
      <c r="B38" t="s">
        <v>45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 s="1">
        <f t="shared" si="1"/>
        <v>1</v>
      </c>
      <c r="K38" s="2">
        <f t="shared" si="2"/>
        <v>1</v>
      </c>
      <c r="L38" s="2">
        <f t="shared" si="3"/>
        <v>0</v>
      </c>
      <c r="M38" s="2">
        <f t="shared" si="4"/>
        <v>0</v>
      </c>
      <c r="N38" s="2">
        <f t="shared" si="5"/>
        <v>0</v>
      </c>
      <c r="O38" s="2">
        <f t="shared" si="6"/>
        <v>0</v>
      </c>
      <c r="P38" s="2">
        <f t="shared" si="7"/>
        <v>0</v>
      </c>
      <c r="Q38" s="3">
        <f t="shared" si="8"/>
        <v>7.3849789528099844E-5</v>
      </c>
    </row>
    <row r="39" spans="1:17" x14ac:dyDescent="0.25">
      <c r="A39" t="s">
        <v>8</v>
      </c>
      <c r="B39" t="s">
        <v>46</v>
      </c>
      <c r="C39">
        <v>40</v>
      </c>
      <c r="D39">
        <v>32</v>
      </c>
      <c r="E39">
        <v>7</v>
      </c>
      <c r="F39">
        <v>0</v>
      </c>
      <c r="G39">
        <v>0</v>
      </c>
      <c r="H39">
        <v>0</v>
      </c>
      <c r="I39" s="1">
        <f t="shared" si="1"/>
        <v>79</v>
      </c>
      <c r="K39" s="2">
        <f t="shared" si="2"/>
        <v>0.50632911392405067</v>
      </c>
      <c r="L39" s="2">
        <f t="shared" si="3"/>
        <v>0.4050632911392405</v>
      </c>
      <c r="M39" s="2">
        <f t="shared" si="4"/>
        <v>8.8607594936708861E-2</v>
      </c>
      <c r="N39" s="2">
        <f t="shared" si="5"/>
        <v>0</v>
      </c>
      <c r="O39" s="2">
        <f t="shared" si="6"/>
        <v>0</v>
      </c>
      <c r="P39" s="2">
        <f t="shared" si="7"/>
        <v>0</v>
      </c>
      <c r="Q39" s="3">
        <f t="shared" si="8"/>
        <v>5.834133372719888E-3</v>
      </c>
    </row>
    <row r="40" spans="1:17" x14ac:dyDescent="0.25">
      <c r="A40" t="s">
        <v>8</v>
      </c>
      <c r="B40" t="s">
        <v>47</v>
      </c>
      <c r="C40">
        <v>48</v>
      </c>
      <c r="D40">
        <v>78</v>
      </c>
      <c r="E40">
        <v>8</v>
      </c>
      <c r="F40">
        <v>1</v>
      </c>
      <c r="G40">
        <v>3</v>
      </c>
      <c r="H40">
        <v>10</v>
      </c>
      <c r="I40" s="1">
        <f t="shared" si="1"/>
        <v>148</v>
      </c>
      <c r="K40" s="2">
        <f t="shared" si="2"/>
        <v>0.32432432432432434</v>
      </c>
      <c r="L40" s="2">
        <f t="shared" si="3"/>
        <v>0.52702702702702697</v>
      </c>
      <c r="M40" s="2">
        <f t="shared" si="4"/>
        <v>5.4054054054054057E-2</v>
      </c>
      <c r="N40" s="2">
        <f t="shared" si="5"/>
        <v>6.7567567567567571E-3</v>
      </c>
      <c r="O40" s="2">
        <f t="shared" si="6"/>
        <v>2.0270270270270271E-2</v>
      </c>
      <c r="P40" s="2">
        <f t="shared" si="7"/>
        <v>6.7567567567567571E-2</v>
      </c>
      <c r="Q40" s="3">
        <f t="shared" si="8"/>
        <v>1.0929768850158778E-2</v>
      </c>
    </row>
    <row r="41" spans="1:17" x14ac:dyDescent="0.25">
      <c r="A41" t="s">
        <v>8</v>
      </c>
      <c r="B41" t="s">
        <v>48</v>
      </c>
      <c r="C41">
        <v>226</v>
      </c>
      <c r="D41">
        <v>40</v>
      </c>
      <c r="E41">
        <v>3</v>
      </c>
      <c r="F41">
        <v>0</v>
      </c>
      <c r="G41">
        <v>0</v>
      </c>
      <c r="H41">
        <v>0</v>
      </c>
      <c r="I41" s="1">
        <f t="shared" si="1"/>
        <v>269</v>
      </c>
      <c r="K41" s="2">
        <f t="shared" si="2"/>
        <v>0.8401486988847584</v>
      </c>
      <c r="L41" s="2">
        <f t="shared" si="3"/>
        <v>0.14869888475836432</v>
      </c>
      <c r="M41" s="2">
        <f t="shared" si="4"/>
        <v>1.1152416356877323E-2</v>
      </c>
      <c r="N41" s="2">
        <f t="shared" si="5"/>
        <v>0</v>
      </c>
      <c r="O41" s="2">
        <f t="shared" si="6"/>
        <v>0</v>
      </c>
      <c r="P41" s="2">
        <f t="shared" si="7"/>
        <v>0</v>
      </c>
      <c r="Q41" s="3">
        <f t="shared" si="8"/>
        <v>1.986559338305886E-2</v>
      </c>
    </row>
    <row r="42" spans="1:17" x14ac:dyDescent="0.25">
      <c r="A42" t="s">
        <v>8</v>
      </c>
      <c r="B42" t="s">
        <v>49</v>
      </c>
      <c r="C42">
        <v>31</v>
      </c>
      <c r="D42">
        <v>194</v>
      </c>
      <c r="E42">
        <v>10</v>
      </c>
      <c r="F42">
        <v>0</v>
      </c>
      <c r="G42">
        <v>0</v>
      </c>
      <c r="H42">
        <v>4</v>
      </c>
      <c r="I42" s="1">
        <f t="shared" si="1"/>
        <v>239</v>
      </c>
      <c r="K42" s="2">
        <f t="shared" si="2"/>
        <v>0.1297071129707113</v>
      </c>
      <c r="L42" s="2">
        <f t="shared" si="3"/>
        <v>0.81171548117154813</v>
      </c>
      <c r="M42" s="2">
        <f t="shared" si="4"/>
        <v>4.1841004184100417E-2</v>
      </c>
      <c r="N42" s="2">
        <f t="shared" si="5"/>
        <v>0</v>
      </c>
      <c r="O42" s="2">
        <f t="shared" si="6"/>
        <v>0</v>
      </c>
      <c r="P42" s="2">
        <f t="shared" si="7"/>
        <v>1.6736401673640166E-2</v>
      </c>
      <c r="Q42" s="3">
        <f t="shared" si="8"/>
        <v>1.7650099697215864E-2</v>
      </c>
    </row>
    <row r="43" spans="1:17" x14ac:dyDescent="0.25">
      <c r="A43" t="s">
        <v>8</v>
      </c>
      <c r="B43" t="s">
        <v>50</v>
      </c>
      <c r="C43">
        <v>721</v>
      </c>
      <c r="D43">
        <v>57</v>
      </c>
      <c r="E43">
        <v>20</v>
      </c>
      <c r="F43">
        <v>1</v>
      </c>
      <c r="G43">
        <v>0</v>
      </c>
      <c r="H43">
        <v>6</v>
      </c>
      <c r="I43" s="1">
        <f t="shared" si="1"/>
        <v>805</v>
      </c>
      <c r="K43" s="2">
        <f t="shared" si="2"/>
        <v>0.89565217391304353</v>
      </c>
      <c r="L43" s="2">
        <f t="shared" si="3"/>
        <v>7.0807453416149066E-2</v>
      </c>
      <c r="M43" s="2">
        <f t="shared" si="4"/>
        <v>2.4844720496894408E-2</v>
      </c>
      <c r="N43" s="2">
        <f t="shared" si="5"/>
        <v>1.2422360248447205E-3</v>
      </c>
      <c r="O43" s="2">
        <f t="shared" si="6"/>
        <v>0</v>
      </c>
      <c r="P43" s="2">
        <f t="shared" si="7"/>
        <v>7.4534161490683228E-3</v>
      </c>
      <c r="Q43" s="3">
        <f t="shared" si="8"/>
        <v>5.9449080570120376E-2</v>
      </c>
    </row>
    <row r="44" spans="1:17" x14ac:dyDescent="0.25">
      <c r="A44" t="s">
        <v>8</v>
      </c>
      <c r="B44" t="s">
        <v>51</v>
      </c>
      <c r="C44">
        <v>6</v>
      </c>
      <c r="D44">
        <v>2</v>
      </c>
      <c r="E44">
        <v>1</v>
      </c>
      <c r="F44">
        <v>0</v>
      </c>
      <c r="G44">
        <v>0</v>
      </c>
      <c r="H44">
        <v>0</v>
      </c>
      <c r="I44" s="1">
        <f t="shared" si="1"/>
        <v>9</v>
      </c>
      <c r="K44" s="2">
        <f t="shared" si="2"/>
        <v>0.66666666666666663</v>
      </c>
      <c r="L44" s="2">
        <f t="shared" si="3"/>
        <v>0.22222222222222221</v>
      </c>
      <c r="M44" s="2">
        <f t="shared" si="4"/>
        <v>0.1111111111111111</v>
      </c>
      <c r="N44" s="2">
        <f t="shared" si="5"/>
        <v>0</v>
      </c>
      <c r="O44" s="2">
        <f t="shared" si="6"/>
        <v>0</v>
      </c>
      <c r="P44" s="2">
        <f t="shared" si="7"/>
        <v>0</v>
      </c>
      <c r="Q44" s="3">
        <f t="shared" si="8"/>
        <v>6.6464810575289862E-4</v>
      </c>
    </row>
    <row r="45" spans="1:17" x14ac:dyDescent="0.25">
      <c r="A45" t="s">
        <v>8</v>
      </c>
      <c r="B45" t="s">
        <v>52</v>
      </c>
      <c r="C45">
        <v>229</v>
      </c>
      <c r="D45">
        <v>115</v>
      </c>
      <c r="E45">
        <v>25</v>
      </c>
      <c r="F45">
        <v>0</v>
      </c>
      <c r="G45">
        <v>0</v>
      </c>
      <c r="H45">
        <v>4</v>
      </c>
      <c r="I45" s="1">
        <f t="shared" si="1"/>
        <v>373</v>
      </c>
      <c r="K45" s="2">
        <f t="shared" si="2"/>
        <v>0.613941018766756</v>
      </c>
      <c r="L45" s="2">
        <f t="shared" si="3"/>
        <v>0.30831099195710454</v>
      </c>
      <c r="M45" s="2">
        <f t="shared" si="4"/>
        <v>6.7024128686327081E-2</v>
      </c>
      <c r="N45" s="2">
        <f t="shared" si="5"/>
        <v>0</v>
      </c>
      <c r="O45" s="2">
        <f t="shared" si="6"/>
        <v>0</v>
      </c>
      <c r="P45" s="2">
        <f t="shared" si="7"/>
        <v>1.0723860589812333E-2</v>
      </c>
      <c r="Q45" s="3">
        <f t="shared" si="8"/>
        <v>2.7545971493981244E-2</v>
      </c>
    </row>
    <row r="46" spans="1:17" x14ac:dyDescent="0.25">
      <c r="A46" t="s">
        <v>8</v>
      </c>
      <c r="B46" t="s">
        <v>53</v>
      </c>
      <c r="C46">
        <v>300</v>
      </c>
      <c r="D46">
        <v>36</v>
      </c>
      <c r="E46">
        <v>1</v>
      </c>
      <c r="F46">
        <v>0</v>
      </c>
      <c r="G46">
        <v>0</v>
      </c>
      <c r="H46">
        <v>0</v>
      </c>
      <c r="I46" s="1">
        <f t="shared" si="1"/>
        <v>337</v>
      </c>
      <c r="K46" s="2">
        <f t="shared" si="2"/>
        <v>0.89020771513353114</v>
      </c>
      <c r="L46" s="2">
        <f t="shared" si="3"/>
        <v>0.10682492581602374</v>
      </c>
      <c r="M46" s="2">
        <f t="shared" si="4"/>
        <v>2.967359050445104E-3</v>
      </c>
      <c r="N46" s="2">
        <f t="shared" si="5"/>
        <v>0</v>
      </c>
      <c r="O46" s="2">
        <f t="shared" si="6"/>
        <v>0</v>
      </c>
      <c r="P46" s="2">
        <f t="shared" si="7"/>
        <v>0</v>
      </c>
      <c r="Q46" s="3">
        <f t="shared" si="8"/>
        <v>2.4887379070969648E-2</v>
      </c>
    </row>
    <row r="47" spans="1:17" x14ac:dyDescent="0.25">
      <c r="A47" t="s">
        <v>8</v>
      </c>
      <c r="B47" t="s">
        <v>54</v>
      </c>
      <c r="C47">
        <v>144</v>
      </c>
      <c r="D47">
        <v>112</v>
      </c>
      <c r="E47">
        <v>1</v>
      </c>
      <c r="F47">
        <v>0</v>
      </c>
      <c r="G47">
        <v>0</v>
      </c>
      <c r="H47">
        <v>8</v>
      </c>
      <c r="I47" s="1">
        <f t="shared" si="1"/>
        <v>265</v>
      </c>
      <c r="K47" s="2">
        <f t="shared" si="2"/>
        <v>0.54339622641509433</v>
      </c>
      <c r="L47" s="2">
        <f t="shared" si="3"/>
        <v>0.42264150943396228</v>
      </c>
      <c r="M47" s="2">
        <f t="shared" si="4"/>
        <v>3.7735849056603774E-3</v>
      </c>
      <c r="N47" s="2">
        <f t="shared" si="5"/>
        <v>0</v>
      </c>
      <c r="O47" s="2">
        <f t="shared" si="6"/>
        <v>0</v>
      </c>
      <c r="P47" s="2">
        <f t="shared" si="7"/>
        <v>3.0188679245283019E-2</v>
      </c>
      <c r="Q47" s="3">
        <f t="shared" si="8"/>
        <v>1.957019422494646E-2</v>
      </c>
    </row>
    <row r="48" spans="1:17" x14ac:dyDescent="0.25">
      <c r="A48" t="s">
        <v>8</v>
      </c>
      <c r="B48" t="s">
        <v>55</v>
      </c>
      <c r="C48">
        <v>116</v>
      </c>
      <c r="D48">
        <v>6</v>
      </c>
      <c r="E48">
        <v>0</v>
      </c>
      <c r="F48">
        <v>0</v>
      </c>
      <c r="G48">
        <v>0</v>
      </c>
      <c r="H48">
        <v>1</v>
      </c>
      <c r="I48" s="1">
        <f t="shared" si="1"/>
        <v>123</v>
      </c>
      <c r="K48" s="2">
        <f t="shared" si="2"/>
        <v>0.94308943089430897</v>
      </c>
      <c r="L48" s="2">
        <f t="shared" si="3"/>
        <v>4.878048780487805E-2</v>
      </c>
      <c r="M48" s="2">
        <f t="shared" si="4"/>
        <v>0</v>
      </c>
      <c r="N48" s="2">
        <f t="shared" si="5"/>
        <v>0</v>
      </c>
      <c r="O48" s="2">
        <f t="shared" si="6"/>
        <v>0</v>
      </c>
      <c r="P48" s="2">
        <f t="shared" si="7"/>
        <v>8.130081300813009E-3</v>
      </c>
      <c r="Q48" s="3">
        <f t="shared" si="8"/>
        <v>9.0835241119562801E-3</v>
      </c>
    </row>
    <row r="49" spans="1:17" x14ac:dyDescent="0.25">
      <c r="A49" t="s">
        <v>8</v>
      </c>
      <c r="B49" t="s">
        <v>56</v>
      </c>
      <c r="C49">
        <v>415</v>
      </c>
      <c r="D49">
        <v>370</v>
      </c>
      <c r="E49">
        <v>23</v>
      </c>
      <c r="F49">
        <v>5</v>
      </c>
      <c r="G49">
        <v>3</v>
      </c>
      <c r="H49">
        <v>11</v>
      </c>
      <c r="I49" s="1">
        <f t="shared" si="1"/>
        <v>827</v>
      </c>
      <c r="K49" s="2">
        <f t="shared" si="2"/>
        <v>0.50181378476420802</v>
      </c>
      <c r="L49" s="2">
        <f t="shared" si="3"/>
        <v>0.44740024183796856</v>
      </c>
      <c r="M49" s="2">
        <f t="shared" si="4"/>
        <v>2.7811366384522369E-2</v>
      </c>
      <c r="N49" s="2">
        <f t="shared" si="5"/>
        <v>6.0459492140266021E-3</v>
      </c>
      <c r="O49" s="2">
        <f t="shared" si="6"/>
        <v>3.6275695284159614E-3</v>
      </c>
      <c r="P49" s="2">
        <f t="shared" si="7"/>
        <v>1.3301088270858524E-2</v>
      </c>
      <c r="Q49" s="3">
        <f t="shared" si="8"/>
        <v>6.1073775939738568E-2</v>
      </c>
    </row>
    <row r="50" spans="1:17" x14ac:dyDescent="0.25">
      <c r="B50" s="1" t="s">
        <v>65</v>
      </c>
      <c r="C50" s="1">
        <f>SUM(C2:C49)</f>
        <v>8406</v>
      </c>
      <c r="D50" s="1">
        <f t="shared" ref="D50:H50" si="9">SUM(D2:D49)</f>
        <v>4283</v>
      </c>
      <c r="E50" s="1">
        <f t="shared" si="9"/>
        <v>609</v>
      </c>
      <c r="F50" s="1">
        <f t="shared" si="9"/>
        <v>34</v>
      </c>
      <c r="G50" s="1">
        <f t="shared" si="9"/>
        <v>27</v>
      </c>
      <c r="H50" s="1">
        <f t="shared" si="9"/>
        <v>182</v>
      </c>
      <c r="I50" s="1">
        <f t="shared" si="1"/>
        <v>13541</v>
      </c>
      <c r="K50" s="3">
        <f t="shared" ref="K50" si="10">C50/$I50</f>
        <v>0.6207813307732073</v>
      </c>
      <c r="L50" s="3">
        <f t="shared" ref="L50" si="11">D50/$I50</f>
        <v>0.31629864854885165</v>
      </c>
      <c r="M50" s="3">
        <f t="shared" ref="M50" si="12">E50/$I50</f>
        <v>4.4974521822612808E-2</v>
      </c>
      <c r="N50" s="3">
        <f t="shared" ref="N50" si="13">F50/$I50</f>
        <v>2.5108928439553945E-3</v>
      </c>
      <c r="O50" s="3">
        <f t="shared" ref="O50" si="14">G50/$I50</f>
        <v>1.993944317258696E-3</v>
      </c>
      <c r="P50" s="3">
        <f t="shared" ref="P50" si="15">H50/$I50</f>
        <v>1.3440661694114172E-2</v>
      </c>
      <c r="Q50" s="3">
        <f t="shared" si="8"/>
        <v>1</v>
      </c>
    </row>
  </sheetData>
  <conditionalFormatting sqref="K2:P4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R36" sqref="R36"/>
    </sheetView>
  </sheetViews>
  <sheetFormatPr defaultRowHeight="15" x14ac:dyDescent="0.25"/>
  <cols>
    <col min="1" max="1" width="16.140625" bestFit="1" customWidth="1"/>
    <col min="2" max="2" width="17.570312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58</v>
      </c>
      <c r="B2" t="s">
        <v>9</v>
      </c>
      <c r="C2">
        <v>11</v>
      </c>
      <c r="D2">
        <v>7</v>
      </c>
      <c r="E2">
        <v>1</v>
      </c>
      <c r="F2">
        <v>0</v>
      </c>
      <c r="G2">
        <v>0</v>
      </c>
      <c r="H2">
        <v>0</v>
      </c>
      <c r="I2" s="1">
        <f>SUM(C2:H2)</f>
        <v>19</v>
      </c>
      <c r="K2" s="2">
        <f>C2/$I2</f>
        <v>0.57894736842105265</v>
      </c>
      <c r="L2" s="2">
        <f t="shared" ref="L2:P2" si="0">D2/$I2</f>
        <v>0.36842105263157893</v>
      </c>
      <c r="M2" s="2">
        <f t="shared" si="0"/>
        <v>5.2631578947368418E-2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I2/$I$49</f>
        <v>3.7969624300559553E-3</v>
      </c>
    </row>
    <row r="3" spans="1:17" x14ac:dyDescent="0.25">
      <c r="A3" t="s">
        <v>58</v>
      </c>
      <c r="B3" t="s">
        <v>10</v>
      </c>
      <c r="C3">
        <v>67</v>
      </c>
      <c r="D3">
        <v>52</v>
      </c>
      <c r="E3">
        <v>4</v>
      </c>
      <c r="F3">
        <v>0</v>
      </c>
      <c r="G3">
        <v>0</v>
      </c>
      <c r="H3">
        <v>0</v>
      </c>
      <c r="I3" s="1">
        <f t="shared" ref="I3:I48" si="1">SUM(C3:H3)</f>
        <v>123</v>
      </c>
      <c r="K3" s="2">
        <f t="shared" ref="K3:K48" si="2">C3/$I3</f>
        <v>0.54471544715447151</v>
      </c>
      <c r="L3" s="2">
        <f t="shared" ref="L3:L49" si="3">D3/$I3</f>
        <v>0.42276422764227645</v>
      </c>
      <c r="M3" s="2">
        <f t="shared" ref="M3:M49" si="4">E3/$I3</f>
        <v>3.2520325203252036E-2</v>
      </c>
      <c r="N3" s="2">
        <f t="shared" ref="N3:N49" si="5">F3/$I3</f>
        <v>0</v>
      </c>
      <c r="O3" s="2">
        <f t="shared" ref="O3:O49" si="6">G3/$I3</f>
        <v>0</v>
      </c>
      <c r="P3" s="2">
        <f t="shared" ref="P3:P49" si="7">H3/$I3</f>
        <v>0</v>
      </c>
      <c r="Q3" s="3">
        <f t="shared" ref="Q3:Q49" si="8">I3/$I$49</f>
        <v>2.4580335731414868E-2</v>
      </c>
    </row>
    <row r="4" spans="1:17" x14ac:dyDescent="0.25">
      <c r="A4" t="s">
        <v>58</v>
      </c>
      <c r="B4" t="s">
        <v>11</v>
      </c>
      <c r="C4">
        <v>5</v>
      </c>
      <c r="D4">
        <v>0</v>
      </c>
      <c r="E4">
        <v>0</v>
      </c>
      <c r="F4">
        <v>0</v>
      </c>
      <c r="G4">
        <v>0</v>
      </c>
      <c r="H4">
        <v>0</v>
      </c>
      <c r="I4" s="1">
        <f t="shared" si="1"/>
        <v>5</v>
      </c>
      <c r="K4" s="2">
        <f t="shared" si="2"/>
        <v>1</v>
      </c>
      <c r="L4" s="2">
        <f t="shared" si="3"/>
        <v>0</v>
      </c>
      <c r="M4" s="2">
        <f t="shared" si="4"/>
        <v>0</v>
      </c>
      <c r="N4" s="2">
        <f t="shared" si="5"/>
        <v>0</v>
      </c>
      <c r="O4" s="2">
        <f t="shared" si="6"/>
        <v>0</v>
      </c>
      <c r="P4" s="2">
        <f t="shared" si="7"/>
        <v>0</v>
      </c>
      <c r="Q4" s="3">
        <f t="shared" si="8"/>
        <v>9.9920063948840928E-4</v>
      </c>
    </row>
    <row r="5" spans="1:17" x14ac:dyDescent="0.25">
      <c r="A5" t="s">
        <v>58</v>
      </c>
      <c r="B5" t="s">
        <v>12</v>
      </c>
      <c r="C5">
        <v>71</v>
      </c>
      <c r="D5">
        <v>72</v>
      </c>
      <c r="E5">
        <v>4</v>
      </c>
      <c r="F5">
        <v>0</v>
      </c>
      <c r="G5">
        <v>0</v>
      </c>
      <c r="H5">
        <v>2</v>
      </c>
      <c r="I5" s="1">
        <f t="shared" si="1"/>
        <v>149</v>
      </c>
      <c r="K5" s="2">
        <f t="shared" si="2"/>
        <v>0.47651006711409394</v>
      </c>
      <c r="L5" s="2">
        <f t="shared" si="3"/>
        <v>0.48322147651006714</v>
      </c>
      <c r="M5" s="2">
        <f t="shared" si="4"/>
        <v>2.6845637583892617E-2</v>
      </c>
      <c r="N5" s="2">
        <f t="shared" si="5"/>
        <v>0</v>
      </c>
      <c r="O5" s="2">
        <f t="shared" si="6"/>
        <v>0</v>
      </c>
      <c r="P5" s="2">
        <f t="shared" si="7"/>
        <v>1.3422818791946308E-2</v>
      </c>
      <c r="Q5" s="3">
        <f t="shared" si="8"/>
        <v>2.9776179056754597E-2</v>
      </c>
    </row>
    <row r="6" spans="1:17" x14ac:dyDescent="0.25">
      <c r="A6" t="s">
        <v>58</v>
      </c>
      <c r="B6" t="s">
        <v>13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 s="1">
        <f t="shared" si="1"/>
        <v>2</v>
      </c>
      <c r="K6" s="2">
        <f t="shared" si="2"/>
        <v>1</v>
      </c>
      <c r="L6" s="2">
        <f t="shared" si="3"/>
        <v>0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3.996802557953637E-4</v>
      </c>
    </row>
    <row r="7" spans="1:17" x14ac:dyDescent="0.25">
      <c r="A7" t="s">
        <v>58</v>
      </c>
      <c r="B7" t="s">
        <v>14</v>
      </c>
      <c r="C7">
        <v>11</v>
      </c>
      <c r="D7">
        <v>2</v>
      </c>
      <c r="E7">
        <v>0</v>
      </c>
      <c r="F7">
        <v>0</v>
      </c>
      <c r="G7">
        <v>0</v>
      </c>
      <c r="H7">
        <v>0</v>
      </c>
      <c r="I7" s="1">
        <f t="shared" si="1"/>
        <v>13</v>
      </c>
      <c r="K7" s="2">
        <f t="shared" si="2"/>
        <v>0.84615384615384615</v>
      </c>
      <c r="L7" s="2">
        <f t="shared" si="3"/>
        <v>0.15384615384615385</v>
      </c>
      <c r="M7" s="2">
        <f t="shared" si="4"/>
        <v>0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2.5979216626698643E-3</v>
      </c>
    </row>
    <row r="8" spans="1:17" x14ac:dyDescent="0.25">
      <c r="A8" t="s">
        <v>58</v>
      </c>
      <c r="B8" t="s">
        <v>15</v>
      </c>
      <c r="C8">
        <v>61</v>
      </c>
      <c r="D8">
        <v>26</v>
      </c>
      <c r="E8">
        <v>9</v>
      </c>
      <c r="F8">
        <v>0</v>
      </c>
      <c r="G8">
        <v>0</v>
      </c>
      <c r="H8">
        <v>1</v>
      </c>
      <c r="I8" s="1">
        <f t="shared" si="1"/>
        <v>97</v>
      </c>
      <c r="K8" s="2">
        <f t="shared" si="2"/>
        <v>0.62886597938144329</v>
      </c>
      <c r="L8" s="2">
        <f t="shared" si="3"/>
        <v>0.26804123711340205</v>
      </c>
      <c r="M8" s="2">
        <f t="shared" si="4"/>
        <v>9.2783505154639179E-2</v>
      </c>
      <c r="N8" s="2">
        <f t="shared" si="5"/>
        <v>0</v>
      </c>
      <c r="O8" s="2">
        <f t="shared" si="6"/>
        <v>0</v>
      </c>
      <c r="P8" s="2">
        <f t="shared" si="7"/>
        <v>1.0309278350515464E-2</v>
      </c>
      <c r="Q8" s="3">
        <f t="shared" si="8"/>
        <v>1.9384492406075138E-2</v>
      </c>
    </row>
    <row r="9" spans="1:17" x14ac:dyDescent="0.25">
      <c r="A9" t="s">
        <v>58</v>
      </c>
      <c r="B9" t="s">
        <v>16</v>
      </c>
      <c r="C9">
        <v>150</v>
      </c>
      <c r="D9">
        <v>90</v>
      </c>
      <c r="E9">
        <v>20</v>
      </c>
      <c r="F9">
        <v>0</v>
      </c>
      <c r="G9">
        <v>0</v>
      </c>
      <c r="H9">
        <v>2</v>
      </c>
      <c r="I9" s="1">
        <f t="shared" si="1"/>
        <v>262</v>
      </c>
      <c r="K9" s="2">
        <f t="shared" si="2"/>
        <v>0.5725190839694656</v>
      </c>
      <c r="L9" s="2">
        <f t="shared" si="3"/>
        <v>0.34351145038167941</v>
      </c>
      <c r="M9" s="2">
        <f t="shared" si="4"/>
        <v>7.6335877862595422E-2</v>
      </c>
      <c r="N9" s="2">
        <f t="shared" si="5"/>
        <v>0</v>
      </c>
      <c r="O9" s="2">
        <f t="shared" si="6"/>
        <v>0</v>
      </c>
      <c r="P9" s="2">
        <f t="shared" si="7"/>
        <v>7.6335877862595417E-3</v>
      </c>
      <c r="Q9" s="3">
        <f t="shared" si="8"/>
        <v>5.2358113509192644E-2</v>
      </c>
    </row>
    <row r="10" spans="1:17" x14ac:dyDescent="0.25">
      <c r="A10" t="s">
        <v>58</v>
      </c>
      <c r="B10" t="s">
        <v>17</v>
      </c>
      <c r="C10">
        <v>4</v>
      </c>
      <c r="D10">
        <v>1</v>
      </c>
      <c r="E10">
        <v>0</v>
      </c>
      <c r="F10">
        <v>0</v>
      </c>
      <c r="G10">
        <v>0</v>
      </c>
      <c r="H10">
        <v>0</v>
      </c>
      <c r="I10" s="1">
        <f t="shared" si="1"/>
        <v>5</v>
      </c>
      <c r="K10" s="2">
        <f t="shared" si="2"/>
        <v>0.8</v>
      </c>
      <c r="L10" s="2">
        <f t="shared" si="3"/>
        <v>0.2</v>
      </c>
      <c r="M10" s="2">
        <f t="shared" si="4"/>
        <v>0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9.9920063948840928E-4</v>
      </c>
    </row>
    <row r="11" spans="1:17" x14ac:dyDescent="0.25">
      <c r="A11" t="s">
        <v>58</v>
      </c>
      <c r="B11" t="s">
        <v>18</v>
      </c>
      <c r="C11">
        <v>372</v>
      </c>
      <c r="D11">
        <v>59</v>
      </c>
      <c r="E11">
        <v>17</v>
      </c>
      <c r="F11">
        <v>1</v>
      </c>
      <c r="G11">
        <v>0</v>
      </c>
      <c r="H11">
        <v>1</v>
      </c>
      <c r="I11" s="1">
        <f t="shared" si="1"/>
        <v>450</v>
      </c>
      <c r="K11" s="2">
        <f t="shared" si="2"/>
        <v>0.82666666666666666</v>
      </c>
      <c r="L11" s="2">
        <f t="shared" si="3"/>
        <v>0.13111111111111112</v>
      </c>
      <c r="M11" s="2">
        <f t="shared" si="4"/>
        <v>3.7777777777777778E-2</v>
      </c>
      <c r="N11" s="2">
        <f t="shared" si="5"/>
        <v>2.2222222222222222E-3</v>
      </c>
      <c r="O11" s="2">
        <f t="shared" si="6"/>
        <v>0</v>
      </c>
      <c r="P11" s="2">
        <f t="shared" si="7"/>
        <v>2.2222222222222222E-3</v>
      </c>
      <c r="Q11" s="3">
        <f t="shared" si="8"/>
        <v>8.9928057553956831E-2</v>
      </c>
    </row>
    <row r="12" spans="1:17" x14ac:dyDescent="0.25">
      <c r="A12" t="s">
        <v>58</v>
      </c>
      <c r="B12" t="s">
        <v>19</v>
      </c>
      <c r="C12">
        <v>18</v>
      </c>
      <c r="D12">
        <v>28</v>
      </c>
      <c r="E12">
        <v>0</v>
      </c>
      <c r="F12">
        <v>0</v>
      </c>
      <c r="G12">
        <v>0</v>
      </c>
      <c r="H12">
        <v>1</v>
      </c>
      <c r="I12" s="1">
        <f t="shared" si="1"/>
        <v>47</v>
      </c>
      <c r="K12" s="2">
        <f t="shared" si="2"/>
        <v>0.38297872340425532</v>
      </c>
      <c r="L12" s="2">
        <f t="shared" si="3"/>
        <v>0.5957446808510638</v>
      </c>
      <c r="M12" s="2">
        <f t="shared" si="4"/>
        <v>0</v>
      </c>
      <c r="N12" s="2">
        <f t="shared" si="5"/>
        <v>0</v>
      </c>
      <c r="O12" s="2">
        <f t="shared" si="6"/>
        <v>0</v>
      </c>
      <c r="P12" s="2">
        <f t="shared" si="7"/>
        <v>2.1276595744680851E-2</v>
      </c>
      <c r="Q12" s="3">
        <f t="shared" si="8"/>
        <v>9.3924860111910466E-3</v>
      </c>
    </row>
    <row r="13" spans="1:17" x14ac:dyDescent="0.25">
      <c r="A13" t="s">
        <v>58</v>
      </c>
      <c r="B13" t="s">
        <v>20</v>
      </c>
      <c r="C13">
        <v>15</v>
      </c>
      <c r="D13">
        <v>6</v>
      </c>
      <c r="E13">
        <v>0</v>
      </c>
      <c r="F13">
        <v>0</v>
      </c>
      <c r="G13">
        <v>0</v>
      </c>
      <c r="H13">
        <v>0</v>
      </c>
      <c r="I13" s="1">
        <f t="shared" si="1"/>
        <v>21</v>
      </c>
      <c r="K13" s="2">
        <f t="shared" si="2"/>
        <v>0.7142857142857143</v>
      </c>
      <c r="L13" s="2">
        <f t="shared" si="3"/>
        <v>0.2857142857142857</v>
      </c>
      <c r="M13" s="2">
        <f t="shared" si="4"/>
        <v>0</v>
      </c>
      <c r="N13" s="2">
        <f t="shared" si="5"/>
        <v>0</v>
      </c>
      <c r="O13" s="2">
        <f t="shared" si="6"/>
        <v>0</v>
      </c>
      <c r="P13" s="2">
        <f t="shared" si="7"/>
        <v>0</v>
      </c>
      <c r="Q13" s="3">
        <f t="shared" si="8"/>
        <v>4.1966426858513189E-3</v>
      </c>
    </row>
    <row r="14" spans="1:17" x14ac:dyDescent="0.25">
      <c r="A14" t="s">
        <v>58</v>
      </c>
      <c r="B14" t="s">
        <v>21</v>
      </c>
      <c r="C14">
        <v>37</v>
      </c>
      <c r="D14">
        <v>14</v>
      </c>
      <c r="E14">
        <v>3</v>
      </c>
      <c r="F14">
        <v>0</v>
      </c>
      <c r="G14">
        <v>0</v>
      </c>
      <c r="H14">
        <v>5</v>
      </c>
      <c r="I14" s="1">
        <f t="shared" si="1"/>
        <v>59</v>
      </c>
      <c r="K14" s="2">
        <f t="shared" si="2"/>
        <v>0.6271186440677966</v>
      </c>
      <c r="L14" s="2">
        <f t="shared" si="3"/>
        <v>0.23728813559322035</v>
      </c>
      <c r="M14" s="2">
        <f t="shared" si="4"/>
        <v>5.0847457627118647E-2</v>
      </c>
      <c r="N14" s="2">
        <f t="shared" si="5"/>
        <v>0</v>
      </c>
      <c r="O14" s="2">
        <f t="shared" si="6"/>
        <v>0</v>
      </c>
      <c r="P14" s="2">
        <f t="shared" si="7"/>
        <v>8.4745762711864403E-2</v>
      </c>
      <c r="Q14" s="3">
        <f t="shared" si="8"/>
        <v>1.179056754596323E-2</v>
      </c>
    </row>
    <row r="15" spans="1:17" x14ac:dyDescent="0.25">
      <c r="A15" t="s">
        <v>58</v>
      </c>
      <c r="B15" t="s">
        <v>22</v>
      </c>
      <c r="C15">
        <v>7</v>
      </c>
      <c r="D15">
        <v>2</v>
      </c>
      <c r="E15">
        <v>0</v>
      </c>
      <c r="F15">
        <v>0</v>
      </c>
      <c r="G15">
        <v>0</v>
      </c>
      <c r="H15">
        <v>0</v>
      </c>
      <c r="I15" s="1">
        <f t="shared" si="1"/>
        <v>9</v>
      </c>
      <c r="K15" s="2">
        <f t="shared" si="2"/>
        <v>0.77777777777777779</v>
      </c>
      <c r="L15" s="2">
        <f t="shared" si="3"/>
        <v>0.22222222222222221</v>
      </c>
      <c r="M15" s="2">
        <f t="shared" si="4"/>
        <v>0</v>
      </c>
      <c r="N15" s="2">
        <f t="shared" si="5"/>
        <v>0</v>
      </c>
      <c r="O15" s="2">
        <f t="shared" si="6"/>
        <v>0</v>
      </c>
      <c r="P15" s="2">
        <f t="shared" si="7"/>
        <v>0</v>
      </c>
      <c r="Q15" s="3">
        <f t="shared" si="8"/>
        <v>1.7985611510791368E-3</v>
      </c>
    </row>
    <row r="16" spans="1:17" x14ac:dyDescent="0.25">
      <c r="A16" t="s">
        <v>58</v>
      </c>
      <c r="B16" t="s">
        <v>23</v>
      </c>
      <c r="C16">
        <v>29</v>
      </c>
      <c r="D16">
        <v>8</v>
      </c>
      <c r="E16">
        <v>1</v>
      </c>
      <c r="F16">
        <v>0</v>
      </c>
      <c r="G16">
        <v>1</v>
      </c>
      <c r="H16">
        <v>3</v>
      </c>
      <c r="I16" s="1">
        <f t="shared" si="1"/>
        <v>42</v>
      </c>
      <c r="K16" s="2">
        <f t="shared" si="2"/>
        <v>0.69047619047619047</v>
      </c>
      <c r="L16" s="2">
        <f t="shared" si="3"/>
        <v>0.19047619047619047</v>
      </c>
      <c r="M16" s="2">
        <f t="shared" si="4"/>
        <v>2.3809523809523808E-2</v>
      </c>
      <c r="N16" s="2">
        <f t="shared" si="5"/>
        <v>0</v>
      </c>
      <c r="O16" s="2">
        <f t="shared" si="6"/>
        <v>2.3809523809523808E-2</v>
      </c>
      <c r="P16" s="2">
        <f t="shared" si="7"/>
        <v>7.1428571428571425E-2</v>
      </c>
      <c r="Q16" s="3">
        <f t="shared" si="8"/>
        <v>8.3932853717026377E-3</v>
      </c>
    </row>
    <row r="17" spans="1:17" x14ac:dyDescent="0.25">
      <c r="A17" t="s">
        <v>58</v>
      </c>
      <c r="B17" t="s">
        <v>24</v>
      </c>
      <c r="C17">
        <v>81</v>
      </c>
      <c r="D17">
        <v>19</v>
      </c>
      <c r="E17">
        <v>1</v>
      </c>
      <c r="F17">
        <v>0</v>
      </c>
      <c r="G17">
        <v>0</v>
      </c>
      <c r="H17">
        <v>6</v>
      </c>
      <c r="I17" s="1">
        <f t="shared" si="1"/>
        <v>107</v>
      </c>
      <c r="K17" s="2">
        <f t="shared" si="2"/>
        <v>0.7570093457943925</v>
      </c>
      <c r="L17" s="2">
        <f t="shared" si="3"/>
        <v>0.17757009345794392</v>
      </c>
      <c r="M17" s="2">
        <f t="shared" si="4"/>
        <v>9.3457943925233638E-3</v>
      </c>
      <c r="N17" s="2">
        <f t="shared" si="5"/>
        <v>0</v>
      </c>
      <c r="O17" s="2">
        <f t="shared" si="6"/>
        <v>0</v>
      </c>
      <c r="P17" s="2">
        <f t="shared" si="7"/>
        <v>5.6074766355140186E-2</v>
      </c>
      <c r="Q17" s="3">
        <f t="shared" si="8"/>
        <v>2.138289368505196E-2</v>
      </c>
    </row>
    <row r="18" spans="1:17" x14ac:dyDescent="0.25">
      <c r="A18" t="s">
        <v>58</v>
      </c>
      <c r="B18" t="s">
        <v>25</v>
      </c>
      <c r="C18">
        <v>64</v>
      </c>
      <c r="D18">
        <v>26</v>
      </c>
      <c r="E18">
        <v>1</v>
      </c>
      <c r="F18">
        <v>0</v>
      </c>
      <c r="G18">
        <v>3</v>
      </c>
      <c r="H18">
        <v>5</v>
      </c>
      <c r="I18" s="1">
        <f t="shared" si="1"/>
        <v>99</v>
      </c>
      <c r="K18" s="2">
        <f t="shared" si="2"/>
        <v>0.64646464646464652</v>
      </c>
      <c r="L18" s="2">
        <f t="shared" si="3"/>
        <v>0.26262626262626265</v>
      </c>
      <c r="M18" s="2">
        <f t="shared" si="4"/>
        <v>1.0101010101010102E-2</v>
      </c>
      <c r="N18" s="2">
        <f t="shared" si="5"/>
        <v>0</v>
      </c>
      <c r="O18" s="2">
        <f t="shared" si="6"/>
        <v>3.0303030303030304E-2</v>
      </c>
      <c r="P18" s="2">
        <f t="shared" si="7"/>
        <v>5.0505050505050504E-2</v>
      </c>
      <c r="Q18" s="3">
        <f t="shared" si="8"/>
        <v>1.9784172661870502E-2</v>
      </c>
    </row>
    <row r="19" spans="1:17" x14ac:dyDescent="0.25">
      <c r="A19" t="s">
        <v>58</v>
      </c>
      <c r="B19" t="s">
        <v>26</v>
      </c>
      <c r="C19">
        <v>151</v>
      </c>
      <c r="D19">
        <v>118</v>
      </c>
      <c r="E19">
        <v>7</v>
      </c>
      <c r="F19">
        <v>2</v>
      </c>
      <c r="G19">
        <v>1</v>
      </c>
      <c r="H19">
        <v>7</v>
      </c>
      <c r="I19" s="1">
        <f t="shared" si="1"/>
        <v>286</v>
      </c>
      <c r="K19" s="2">
        <f t="shared" si="2"/>
        <v>0.52797202797202802</v>
      </c>
      <c r="L19" s="2">
        <f t="shared" si="3"/>
        <v>0.41258741258741261</v>
      </c>
      <c r="M19" s="2">
        <f t="shared" si="4"/>
        <v>2.4475524475524476E-2</v>
      </c>
      <c r="N19" s="2">
        <f t="shared" si="5"/>
        <v>6.993006993006993E-3</v>
      </c>
      <c r="O19" s="2">
        <f t="shared" si="6"/>
        <v>3.4965034965034965E-3</v>
      </c>
      <c r="P19" s="2">
        <f t="shared" si="7"/>
        <v>2.4475524475524476E-2</v>
      </c>
      <c r="Q19" s="3">
        <f t="shared" si="8"/>
        <v>5.7154276578737014E-2</v>
      </c>
    </row>
    <row r="20" spans="1:17" x14ac:dyDescent="0.25">
      <c r="A20" t="s">
        <v>58</v>
      </c>
      <c r="B20" t="s">
        <v>27</v>
      </c>
      <c r="C20">
        <v>11</v>
      </c>
      <c r="D20">
        <v>3</v>
      </c>
      <c r="E20">
        <v>0</v>
      </c>
      <c r="F20">
        <v>0</v>
      </c>
      <c r="G20">
        <v>0</v>
      </c>
      <c r="H20">
        <v>0</v>
      </c>
      <c r="I20" s="1">
        <f t="shared" si="1"/>
        <v>14</v>
      </c>
      <c r="K20" s="2">
        <f t="shared" si="2"/>
        <v>0.7857142857142857</v>
      </c>
      <c r="L20" s="2">
        <f t="shared" si="3"/>
        <v>0.21428571428571427</v>
      </c>
      <c r="M20" s="2">
        <f t="shared" si="4"/>
        <v>0</v>
      </c>
      <c r="N20" s="2">
        <f t="shared" si="5"/>
        <v>0</v>
      </c>
      <c r="O20" s="2">
        <f t="shared" si="6"/>
        <v>0</v>
      </c>
      <c r="P20" s="2">
        <f t="shared" si="7"/>
        <v>0</v>
      </c>
      <c r="Q20" s="3">
        <f t="shared" si="8"/>
        <v>2.7977617905675461E-3</v>
      </c>
    </row>
    <row r="21" spans="1:17" x14ac:dyDescent="0.25">
      <c r="A21" t="s">
        <v>58</v>
      </c>
      <c r="B21" t="s">
        <v>28</v>
      </c>
      <c r="C21">
        <v>19</v>
      </c>
      <c r="D21">
        <v>1</v>
      </c>
      <c r="E21">
        <v>0</v>
      </c>
      <c r="F21">
        <v>0</v>
      </c>
      <c r="G21">
        <v>0</v>
      </c>
      <c r="H21">
        <v>0</v>
      </c>
      <c r="I21" s="1">
        <f t="shared" si="1"/>
        <v>20</v>
      </c>
      <c r="K21" s="2">
        <f t="shared" si="2"/>
        <v>0.95</v>
      </c>
      <c r="L21" s="2">
        <f t="shared" si="3"/>
        <v>0.05</v>
      </c>
      <c r="M21" s="2">
        <f t="shared" si="4"/>
        <v>0</v>
      </c>
      <c r="N21" s="2">
        <f t="shared" si="5"/>
        <v>0</v>
      </c>
      <c r="O21" s="2">
        <f t="shared" si="6"/>
        <v>0</v>
      </c>
      <c r="P21" s="2">
        <f t="shared" si="7"/>
        <v>0</v>
      </c>
      <c r="Q21" s="3">
        <f t="shared" si="8"/>
        <v>3.9968025579536371E-3</v>
      </c>
    </row>
    <row r="22" spans="1:17" x14ac:dyDescent="0.25">
      <c r="A22" t="s">
        <v>58</v>
      </c>
      <c r="B22" t="s">
        <v>29</v>
      </c>
      <c r="C22">
        <v>143</v>
      </c>
      <c r="D22">
        <v>36</v>
      </c>
      <c r="E22">
        <v>2</v>
      </c>
      <c r="F22">
        <v>0</v>
      </c>
      <c r="G22">
        <v>0</v>
      </c>
      <c r="H22">
        <v>1</v>
      </c>
      <c r="I22" s="1">
        <f t="shared" si="1"/>
        <v>182</v>
      </c>
      <c r="K22" s="2">
        <f t="shared" si="2"/>
        <v>0.7857142857142857</v>
      </c>
      <c r="L22" s="2">
        <f t="shared" si="3"/>
        <v>0.19780219780219779</v>
      </c>
      <c r="M22" s="2">
        <f t="shared" si="4"/>
        <v>1.098901098901099E-2</v>
      </c>
      <c r="N22" s="2">
        <f t="shared" si="5"/>
        <v>0</v>
      </c>
      <c r="O22" s="2">
        <f t="shared" si="6"/>
        <v>0</v>
      </c>
      <c r="P22" s="2">
        <f t="shared" si="7"/>
        <v>5.4945054945054949E-3</v>
      </c>
      <c r="Q22" s="3">
        <f t="shared" si="8"/>
        <v>3.6370903277378096E-2</v>
      </c>
    </row>
    <row r="23" spans="1:17" x14ac:dyDescent="0.25">
      <c r="A23" t="s">
        <v>58</v>
      </c>
      <c r="B23" t="s">
        <v>30</v>
      </c>
      <c r="C23">
        <v>82</v>
      </c>
      <c r="D23">
        <v>20</v>
      </c>
      <c r="E23">
        <v>3</v>
      </c>
      <c r="F23">
        <v>1</v>
      </c>
      <c r="G23">
        <v>0</v>
      </c>
      <c r="H23">
        <v>0</v>
      </c>
      <c r="I23" s="1">
        <f t="shared" si="1"/>
        <v>106</v>
      </c>
      <c r="K23" s="2">
        <f t="shared" si="2"/>
        <v>0.77358490566037741</v>
      </c>
      <c r="L23" s="2">
        <f t="shared" si="3"/>
        <v>0.18867924528301888</v>
      </c>
      <c r="M23" s="2">
        <f t="shared" si="4"/>
        <v>2.8301886792452831E-2</v>
      </c>
      <c r="N23" s="2">
        <f t="shared" si="5"/>
        <v>9.433962264150943E-3</v>
      </c>
      <c r="O23" s="2">
        <f t="shared" si="6"/>
        <v>0</v>
      </c>
      <c r="P23" s="2">
        <f t="shared" si="7"/>
        <v>0</v>
      </c>
      <c r="Q23" s="3">
        <f t="shared" si="8"/>
        <v>2.1183053557154278E-2</v>
      </c>
    </row>
    <row r="24" spans="1:17" x14ac:dyDescent="0.25">
      <c r="A24" t="s">
        <v>58</v>
      </c>
      <c r="B24" t="s">
        <v>31</v>
      </c>
      <c r="C24">
        <v>226</v>
      </c>
      <c r="D24">
        <v>97</v>
      </c>
      <c r="E24">
        <v>36</v>
      </c>
      <c r="F24">
        <v>0</v>
      </c>
      <c r="G24">
        <v>0</v>
      </c>
      <c r="H24">
        <v>4</v>
      </c>
      <c r="I24" s="1">
        <f t="shared" si="1"/>
        <v>363</v>
      </c>
      <c r="K24" s="2">
        <f t="shared" si="2"/>
        <v>0.62258953168044073</v>
      </c>
      <c r="L24" s="2">
        <f t="shared" si="3"/>
        <v>0.26721763085399447</v>
      </c>
      <c r="M24" s="2">
        <f t="shared" si="4"/>
        <v>9.9173553719008267E-2</v>
      </c>
      <c r="N24" s="2">
        <f t="shared" si="5"/>
        <v>0</v>
      </c>
      <c r="O24" s="2">
        <f t="shared" si="6"/>
        <v>0</v>
      </c>
      <c r="P24" s="2">
        <f t="shared" si="7"/>
        <v>1.1019283746556474E-2</v>
      </c>
      <c r="Q24" s="3">
        <f t="shared" si="8"/>
        <v>7.2541966426858506E-2</v>
      </c>
    </row>
    <row r="25" spans="1:17" x14ac:dyDescent="0.25">
      <c r="A25" t="s">
        <v>58</v>
      </c>
      <c r="B25" t="s">
        <v>32</v>
      </c>
      <c r="C25">
        <v>103</v>
      </c>
      <c r="D25">
        <v>37</v>
      </c>
      <c r="E25">
        <v>6</v>
      </c>
      <c r="F25">
        <v>0</v>
      </c>
      <c r="G25">
        <v>0</v>
      </c>
      <c r="H25">
        <v>0</v>
      </c>
      <c r="I25" s="1">
        <f t="shared" si="1"/>
        <v>146</v>
      </c>
      <c r="K25" s="2">
        <f t="shared" si="2"/>
        <v>0.70547945205479456</v>
      </c>
      <c r="L25" s="2">
        <f t="shared" si="3"/>
        <v>0.25342465753424659</v>
      </c>
      <c r="M25" s="2">
        <f t="shared" si="4"/>
        <v>4.1095890410958902E-2</v>
      </c>
      <c r="N25" s="2">
        <f t="shared" si="5"/>
        <v>0</v>
      </c>
      <c r="O25" s="2">
        <f t="shared" si="6"/>
        <v>0</v>
      </c>
      <c r="P25" s="2">
        <f t="shared" si="7"/>
        <v>0</v>
      </c>
      <c r="Q25" s="3">
        <f t="shared" si="8"/>
        <v>2.9176658673061552E-2</v>
      </c>
    </row>
    <row r="26" spans="1:17" x14ac:dyDescent="0.25">
      <c r="A26" t="s">
        <v>58</v>
      </c>
      <c r="B26" t="s">
        <v>33</v>
      </c>
      <c r="C26">
        <v>23</v>
      </c>
      <c r="D26">
        <v>6</v>
      </c>
      <c r="E26">
        <v>0</v>
      </c>
      <c r="F26">
        <v>0</v>
      </c>
      <c r="G26">
        <v>0</v>
      </c>
      <c r="H26">
        <v>0</v>
      </c>
      <c r="I26" s="1">
        <f t="shared" si="1"/>
        <v>29</v>
      </c>
      <c r="K26" s="2">
        <f t="shared" si="2"/>
        <v>0.7931034482758621</v>
      </c>
      <c r="L26" s="2">
        <f t="shared" si="3"/>
        <v>0.20689655172413793</v>
      </c>
      <c r="M26" s="2">
        <f t="shared" si="4"/>
        <v>0</v>
      </c>
      <c r="N26" s="2">
        <f t="shared" si="5"/>
        <v>0</v>
      </c>
      <c r="O26" s="2">
        <f t="shared" si="6"/>
        <v>0</v>
      </c>
      <c r="P26" s="2">
        <f t="shared" si="7"/>
        <v>0</v>
      </c>
      <c r="Q26" s="3">
        <f t="shared" si="8"/>
        <v>5.7953637090327739E-3</v>
      </c>
    </row>
    <row r="27" spans="1:17" x14ac:dyDescent="0.25">
      <c r="A27" t="s">
        <v>58</v>
      </c>
      <c r="B27" t="s">
        <v>34</v>
      </c>
      <c r="C27">
        <v>147</v>
      </c>
      <c r="D27">
        <v>178</v>
      </c>
      <c r="E27">
        <v>30</v>
      </c>
      <c r="F27">
        <v>1</v>
      </c>
      <c r="G27">
        <v>0</v>
      </c>
      <c r="H27">
        <v>8</v>
      </c>
      <c r="I27" s="1">
        <f t="shared" si="1"/>
        <v>364</v>
      </c>
      <c r="K27" s="2">
        <f t="shared" si="2"/>
        <v>0.40384615384615385</v>
      </c>
      <c r="L27" s="2">
        <f t="shared" si="3"/>
        <v>0.48901098901098899</v>
      </c>
      <c r="M27" s="2">
        <f t="shared" si="4"/>
        <v>8.2417582417582416E-2</v>
      </c>
      <c r="N27" s="2">
        <f t="shared" si="5"/>
        <v>2.7472527472527475E-3</v>
      </c>
      <c r="O27" s="2">
        <f t="shared" si="6"/>
        <v>0</v>
      </c>
      <c r="P27" s="2">
        <f t="shared" si="7"/>
        <v>2.197802197802198E-2</v>
      </c>
      <c r="Q27" s="3">
        <f t="shared" si="8"/>
        <v>7.2741806554756192E-2</v>
      </c>
    </row>
    <row r="28" spans="1:17" x14ac:dyDescent="0.25">
      <c r="A28" t="s">
        <v>58</v>
      </c>
      <c r="B28" t="s">
        <v>35</v>
      </c>
      <c r="C28">
        <v>22</v>
      </c>
      <c r="D28">
        <v>3</v>
      </c>
      <c r="E28">
        <v>10</v>
      </c>
      <c r="F28">
        <v>0</v>
      </c>
      <c r="G28">
        <v>0</v>
      </c>
      <c r="H28">
        <v>0</v>
      </c>
      <c r="I28" s="1">
        <f t="shared" si="1"/>
        <v>35</v>
      </c>
      <c r="K28" s="2">
        <f t="shared" si="2"/>
        <v>0.62857142857142856</v>
      </c>
      <c r="L28" s="2">
        <f t="shared" si="3"/>
        <v>8.5714285714285715E-2</v>
      </c>
      <c r="M28" s="2">
        <f t="shared" si="4"/>
        <v>0.2857142857142857</v>
      </c>
      <c r="N28" s="2">
        <f t="shared" si="5"/>
        <v>0</v>
      </c>
      <c r="O28" s="2">
        <f t="shared" si="6"/>
        <v>0</v>
      </c>
      <c r="P28" s="2">
        <f t="shared" si="7"/>
        <v>0</v>
      </c>
      <c r="Q28" s="3">
        <f t="shared" si="8"/>
        <v>6.9944044764188645E-3</v>
      </c>
    </row>
    <row r="29" spans="1:17" x14ac:dyDescent="0.25">
      <c r="A29" t="s">
        <v>58</v>
      </c>
      <c r="B29" t="s">
        <v>36</v>
      </c>
      <c r="C29">
        <v>10</v>
      </c>
      <c r="D29">
        <v>17</v>
      </c>
      <c r="E29">
        <v>0</v>
      </c>
      <c r="F29">
        <v>0</v>
      </c>
      <c r="G29">
        <v>0</v>
      </c>
      <c r="H29">
        <v>0</v>
      </c>
      <c r="I29" s="1">
        <f t="shared" si="1"/>
        <v>27</v>
      </c>
      <c r="K29" s="2">
        <f t="shared" si="2"/>
        <v>0.37037037037037035</v>
      </c>
      <c r="L29" s="2">
        <f t="shared" si="3"/>
        <v>0.62962962962962965</v>
      </c>
      <c r="M29" s="2">
        <f t="shared" si="4"/>
        <v>0</v>
      </c>
      <c r="N29" s="2">
        <f t="shared" si="5"/>
        <v>0</v>
      </c>
      <c r="O29" s="2">
        <f t="shared" si="6"/>
        <v>0</v>
      </c>
      <c r="P29" s="2">
        <f t="shared" si="7"/>
        <v>0</v>
      </c>
      <c r="Q29" s="3">
        <f t="shared" si="8"/>
        <v>5.3956834532374104E-3</v>
      </c>
    </row>
    <row r="30" spans="1:17" x14ac:dyDescent="0.25">
      <c r="A30" t="s">
        <v>58</v>
      </c>
      <c r="B30" t="s">
        <v>37</v>
      </c>
      <c r="C30">
        <v>31</v>
      </c>
      <c r="D30">
        <v>10</v>
      </c>
      <c r="E30">
        <v>6</v>
      </c>
      <c r="F30">
        <v>0</v>
      </c>
      <c r="G30">
        <v>0</v>
      </c>
      <c r="H30">
        <v>2</v>
      </c>
      <c r="I30" s="1">
        <f t="shared" si="1"/>
        <v>49</v>
      </c>
      <c r="K30" s="2">
        <f t="shared" si="2"/>
        <v>0.63265306122448983</v>
      </c>
      <c r="L30" s="2">
        <f t="shared" si="3"/>
        <v>0.20408163265306123</v>
      </c>
      <c r="M30" s="2">
        <f t="shared" si="4"/>
        <v>0.12244897959183673</v>
      </c>
      <c r="N30" s="2">
        <f t="shared" si="5"/>
        <v>0</v>
      </c>
      <c r="O30" s="2">
        <f t="shared" si="6"/>
        <v>0</v>
      </c>
      <c r="P30" s="2">
        <f t="shared" si="7"/>
        <v>4.0816326530612242E-2</v>
      </c>
      <c r="Q30" s="3">
        <f t="shared" si="8"/>
        <v>9.7921662669864101E-3</v>
      </c>
    </row>
    <row r="31" spans="1:17" x14ac:dyDescent="0.25">
      <c r="A31" t="s">
        <v>58</v>
      </c>
      <c r="B31" t="s">
        <v>38</v>
      </c>
      <c r="C31">
        <v>31</v>
      </c>
      <c r="D31">
        <v>23</v>
      </c>
      <c r="E31">
        <v>0</v>
      </c>
      <c r="F31">
        <v>0</v>
      </c>
      <c r="G31">
        <v>0</v>
      </c>
      <c r="H31">
        <v>1</v>
      </c>
      <c r="I31" s="1">
        <f t="shared" si="1"/>
        <v>55</v>
      </c>
      <c r="K31" s="2">
        <f t="shared" si="2"/>
        <v>0.5636363636363636</v>
      </c>
      <c r="L31" s="2">
        <f t="shared" si="3"/>
        <v>0.41818181818181815</v>
      </c>
      <c r="M31" s="2">
        <f t="shared" si="4"/>
        <v>0</v>
      </c>
      <c r="N31" s="2">
        <f t="shared" si="5"/>
        <v>0</v>
      </c>
      <c r="O31" s="2">
        <f t="shared" si="6"/>
        <v>0</v>
      </c>
      <c r="P31" s="2">
        <f t="shared" si="7"/>
        <v>1.8181818181818181E-2</v>
      </c>
      <c r="Q31" s="3">
        <f t="shared" si="8"/>
        <v>1.0991207034372502E-2</v>
      </c>
    </row>
    <row r="32" spans="1:17" x14ac:dyDescent="0.25">
      <c r="A32" t="s">
        <v>58</v>
      </c>
      <c r="B32" t="s">
        <v>39</v>
      </c>
      <c r="C32">
        <v>8</v>
      </c>
      <c r="D32">
        <v>2</v>
      </c>
      <c r="E32">
        <v>0</v>
      </c>
      <c r="F32">
        <v>0</v>
      </c>
      <c r="G32">
        <v>0</v>
      </c>
      <c r="H32">
        <v>0</v>
      </c>
      <c r="I32" s="1">
        <f t="shared" si="1"/>
        <v>10</v>
      </c>
      <c r="K32" s="2">
        <f t="shared" si="2"/>
        <v>0.8</v>
      </c>
      <c r="L32" s="2">
        <f t="shared" si="3"/>
        <v>0.2</v>
      </c>
      <c r="M32" s="2">
        <f t="shared" si="4"/>
        <v>0</v>
      </c>
      <c r="N32" s="2">
        <f t="shared" si="5"/>
        <v>0</v>
      </c>
      <c r="O32" s="2">
        <f t="shared" si="6"/>
        <v>0</v>
      </c>
      <c r="P32" s="2">
        <f t="shared" si="7"/>
        <v>0</v>
      </c>
      <c r="Q32" s="3">
        <f t="shared" si="8"/>
        <v>1.9984012789768186E-3</v>
      </c>
    </row>
    <row r="33" spans="1:17" x14ac:dyDescent="0.25">
      <c r="A33" t="s">
        <v>58</v>
      </c>
      <c r="B33" t="s">
        <v>40</v>
      </c>
      <c r="C33">
        <v>89</v>
      </c>
      <c r="D33">
        <v>79</v>
      </c>
      <c r="E33">
        <v>9</v>
      </c>
      <c r="F33">
        <v>0</v>
      </c>
      <c r="G33">
        <v>0</v>
      </c>
      <c r="H33">
        <v>3</v>
      </c>
      <c r="I33" s="1">
        <f t="shared" si="1"/>
        <v>180</v>
      </c>
      <c r="K33" s="2">
        <f t="shared" si="2"/>
        <v>0.49444444444444446</v>
      </c>
      <c r="L33" s="2">
        <f t="shared" si="3"/>
        <v>0.43888888888888888</v>
      </c>
      <c r="M33" s="2">
        <f t="shared" si="4"/>
        <v>0.05</v>
      </c>
      <c r="N33" s="2">
        <f t="shared" si="5"/>
        <v>0</v>
      </c>
      <c r="O33" s="2">
        <f t="shared" si="6"/>
        <v>0</v>
      </c>
      <c r="P33" s="2">
        <f t="shared" si="7"/>
        <v>1.6666666666666666E-2</v>
      </c>
      <c r="Q33" s="3">
        <f t="shared" si="8"/>
        <v>3.5971223021582732E-2</v>
      </c>
    </row>
    <row r="34" spans="1:17" x14ac:dyDescent="0.25">
      <c r="A34" t="s">
        <v>58</v>
      </c>
      <c r="B34" t="s">
        <v>41</v>
      </c>
      <c r="C34">
        <v>45</v>
      </c>
      <c r="D34">
        <v>8</v>
      </c>
      <c r="E34">
        <v>0</v>
      </c>
      <c r="F34">
        <v>0</v>
      </c>
      <c r="G34">
        <v>1</v>
      </c>
      <c r="H34">
        <v>1</v>
      </c>
      <c r="I34" s="1">
        <f t="shared" si="1"/>
        <v>55</v>
      </c>
      <c r="K34" s="2">
        <f t="shared" si="2"/>
        <v>0.81818181818181823</v>
      </c>
      <c r="L34" s="2">
        <f t="shared" si="3"/>
        <v>0.14545454545454545</v>
      </c>
      <c r="M34" s="2">
        <f t="shared" si="4"/>
        <v>0</v>
      </c>
      <c r="N34" s="2">
        <f t="shared" si="5"/>
        <v>0</v>
      </c>
      <c r="O34" s="2">
        <f t="shared" si="6"/>
        <v>1.8181818181818181E-2</v>
      </c>
      <c r="P34" s="2">
        <f t="shared" si="7"/>
        <v>1.8181818181818181E-2</v>
      </c>
      <c r="Q34" s="3">
        <f t="shared" si="8"/>
        <v>1.0991207034372502E-2</v>
      </c>
    </row>
    <row r="35" spans="1:17" x14ac:dyDescent="0.25">
      <c r="A35" t="s">
        <v>58</v>
      </c>
      <c r="B35" t="s">
        <v>42</v>
      </c>
      <c r="C35">
        <v>78</v>
      </c>
      <c r="D35">
        <v>44</v>
      </c>
      <c r="E35">
        <v>0</v>
      </c>
      <c r="F35">
        <v>0</v>
      </c>
      <c r="G35">
        <v>1</v>
      </c>
      <c r="H35">
        <v>3</v>
      </c>
      <c r="I35" s="1">
        <f t="shared" si="1"/>
        <v>126</v>
      </c>
      <c r="K35" s="2">
        <f t="shared" si="2"/>
        <v>0.61904761904761907</v>
      </c>
      <c r="L35" s="2">
        <f t="shared" si="3"/>
        <v>0.34920634920634919</v>
      </c>
      <c r="M35" s="2">
        <f t="shared" si="4"/>
        <v>0</v>
      </c>
      <c r="N35" s="2">
        <f t="shared" si="5"/>
        <v>0</v>
      </c>
      <c r="O35" s="2">
        <f t="shared" si="6"/>
        <v>7.9365079365079361E-3</v>
      </c>
      <c r="P35" s="2">
        <f t="shared" si="7"/>
        <v>2.3809523809523808E-2</v>
      </c>
      <c r="Q35" s="3">
        <f t="shared" si="8"/>
        <v>2.5179856115107913E-2</v>
      </c>
    </row>
    <row r="36" spans="1:17" x14ac:dyDescent="0.25">
      <c r="A36" t="s">
        <v>58</v>
      </c>
      <c r="B36" t="s">
        <v>43</v>
      </c>
      <c r="C36">
        <v>3</v>
      </c>
      <c r="D36">
        <v>0</v>
      </c>
      <c r="E36">
        <v>0</v>
      </c>
      <c r="F36">
        <v>0</v>
      </c>
      <c r="G36">
        <v>0</v>
      </c>
      <c r="H36">
        <v>0</v>
      </c>
      <c r="I36" s="1">
        <f t="shared" si="1"/>
        <v>3</v>
      </c>
      <c r="K36" s="2">
        <f t="shared" si="2"/>
        <v>1</v>
      </c>
      <c r="L36" s="2">
        <f t="shared" si="3"/>
        <v>0</v>
      </c>
      <c r="M36" s="2">
        <f t="shared" si="4"/>
        <v>0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5.9952038369304552E-4</v>
      </c>
    </row>
    <row r="37" spans="1:17" x14ac:dyDescent="0.25">
      <c r="A37" t="s">
        <v>58</v>
      </c>
      <c r="B37" t="s">
        <v>45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 s="1">
        <f t="shared" si="1"/>
        <v>1</v>
      </c>
      <c r="K37" s="2">
        <f t="shared" si="2"/>
        <v>1</v>
      </c>
      <c r="L37" s="2">
        <f t="shared" si="3"/>
        <v>0</v>
      </c>
      <c r="M37" s="2">
        <f t="shared" si="4"/>
        <v>0</v>
      </c>
      <c r="N37" s="2">
        <f t="shared" si="5"/>
        <v>0</v>
      </c>
      <c r="O37" s="2">
        <f t="shared" si="6"/>
        <v>0</v>
      </c>
      <c r="P37" s="2">
        <f t="shared" si="7"/>
        <v>0</v>
      </c>
      <c r="Q37" s="3">
        <f t="shared" si="8"/>
        <v>1.9984012789768185E-4</v>
      </c>
    </row>
    <row r="38" spans="1:17" x14ac:dyDescent="0.25">
      <c r="A38" t="s">
        <v>58</v>
      </c>
      <c r="B38" t="s">
        <v>46</v>
      </c>
      <c r="C38">
        <v>10</v>
      </c>
      <c r="D38">
        <v>5</v>
      </c>
      <c r="E38">
        <v>1</v>
      </c>
      <c r="F38">
        <v>0</v>
      </c>
      <c r="G38">
        <v>0</v>
      </c>
      <c r="H38">
        <v>0</v>
      </c>
      <c r="I38" s="1">
        <f t="shared" si="1"/>
        <v>16</v>
      </c>
      <c r="K38" s="2">
        <f t="shared" si="2"/>
        <v>0.625</v>
      </c>
      <c r="L38" s="2">
        <f t="shared" si="3"/>
        <v>0.3125</v>
      </c>
      <c r="M38" s="2">
        <f t="shared" si="4"/>
        <v>6.25E-2</v>
      </c>
      <c r="N38" s="2">
        <f t="shared" si="5"/>
        <v>0</v>
      </c>
      <c r="O38" s="2">
        <f t="shared" si="6"/>
        <v>0</v>
      </c>
      <c r="P38" s="2">
        <f t="shared" si="7"/>
        <v>0</v>
      </c>
      <c r="Q38" s="3">
        <f t="shared" si="8"/>
        <v>3.1974420463629096E-3</v>
      </c>
    </row>
    <row r="39" spans="1:17" x14ac:dyDescent="0.25">
      <c r="A39" t="s">
        <v>58</v>
      </c>
      <c r="B39" t="s">
        <v>47</v>
      </c>
      <c r="C39">
        <v>13</v>
      </c>
      <c r="D39">
        <v>29</v>
      </c>
      <c r="E39">
        <v>3</v>
      </c>
      <c r="F39">
        <v>1</v>
      </c>
      <c r="G39">
        <v>3</v>
      </c>
      <c r="H39">
        <v>5</v>
      </c>
      <c r="I39" s="1">
        <f t="shared" si="1"/>
        <v>54</v>
      </c>
      <c r="K39" s="2">
        <f t="shared" si="2"/>
        <v>0.24074074074074073</v>
      </c>
      <c r="L39" s="2">
        <f t="shared" si="3"/>
        <v>0.53703703703703709</v>
      </c>
      <c r="M39" s="2">
        <f t="shared" si="4"/>
        <v>5.5555555555555552E-2</v>
      </c>
      <c r="N39" s="2">
        <f t="shared" si="5"/>
        <v>1.8518518518518517E-2</v>
      </c>
      <c r="O39" s="2">
        <f t="shared" si="6"/>
        <v>5.5555555555555552E-2</v>
      </c>
      <c r="P39" s="2">
        <f t="shared" si="7"/>
        <v>9.2592592592592587E-2</v>
      </c>
      <c r="Q39" s="3">
        <f t="shared" si="8"/>
        <v>1.0791366906474821E-2</v>
      </c>
    </row>
    <row r="40" spans="1:17" x14ac:dyDescent="0.25">
      <c r="A40" t="s">
        <v>58</v>
      </c>
      <c r="B40" t="s">
        <v>48</v>
      </c>
      <c r="C40">
        <v>113</v>
      </c>
      <c r="D40">
        <v>20</v>
      </c>
      <c r="E40">
        <v>1</v>
      </c>
      <c r="F40">
        <v>0</v>
      </c>
      <c r="G40">
        <v>0</v>
      </c>
      <c r="H40">
        <v>0</v>
      </c>
      <c r="I40" s="1">
        <f t="shared" si="1"/>
        <v>134</v>
      </c>
      <c r="K40" s="2">
        <f t="shared" si="2"/>
        <v>0.84328358208955223</v>
      </c>
      <c r="L40" s="2">
        <f t="shared" si="3"/>
        <v>0.14925373134328357</v>
      </c>
      <c r="M40" s="2">
        <f t="shared" si="4"/>
        <v>7.462686567164179E-3</v>
      </c>
      <c r="N40" s="2">
        <f t="shared" si="5"/>
        <v>0</v>
      </c>
      <c r="O40" s="2">
        <f t="shared" si="6"/>
        <v>0</v>
      </c>
      <c r="P40" s="2">
        <f t="shared" si="7"/>
        <v>0</v>
      </c>
      <c r="Q40" s="3">
        <f t="shared" si="8"/>
        <v>2.6778577138289367E-2</v>
      </c>
    </row>
    <row r="41" spans="1:17" x14ac:dyDescent="0.25">
      <c r="A41" t="s">
        <v>58</v>
      </c>
      <c r="B41" t="s">
        <v>49</v>
      </c>
      <c r="C41">
        <v>8</v>
      </c>
      <c r="D41">
        <v>66</v>
      </c>
      <c r="E41">
        <v>4</v>
      </c>
      <c r="F41">
        <v>0</v>
      </c>
      <c r="G41">
        <v>0</v>
      </c>
      <c r="H41">
        <v>2</v>
      </c>
      <c r="I41" s="1">
        <f t="shared" si="1"/>
        <v>80</v>
      </c>
      <c r="K41" s="2">
        <f t="shared" si="2"/>
        <v>0.1</v>
      </c>
      <c r="L41" s="2">
        <f t="shared" si="3"/>
        <v>0.82499999999999996</v>
      </c>
      <c r="M41" s="2">
        <f t="shared" si="4"/>
        <v>0.05</v>
      </c>
      <c r="N41" s="2">
        <f t="shared" si="5"/>
        <v>0</v>
      </c>
      <c r="O41" s="2">
        <f t="shared" si="6"/>
        <v>0</v>
      </c>
      <c r="P41" s="2">
        <f t="shared" si="7"/>
        <v>2.5000000000000001E-2</v>
      </c>
      <c r="Q41" s="3">
        <f t="shared" si="8"/>
        <v>1.5987210231814548E-2</v>
      </c>
    </row>
    <row r="42" spans="1:17" x14ac:dyDescent="0.25">
      <c r="A42" t="s">
        <v>58</v>
      </c>
      <c r="B42" t="s">
        <v>50</v>
      </c>
      <c r="C42">
        <v>336</v>
      </c>
      <c r="D42">
        <v>28</v>
      </c>
      <c r="E42">
        <v>13</v>
      </c>
      <c r="F42">
        <v>0</v>
      </c>
      <c r="G42">
        <v>0</v>
      </c>
      <c r="H42">
        <v>2</v>
      </c>
      <c r="I42" s="1">
        <f t="shared" si="1"/>
        <v>379</v>
      </c>
      <c r="K42" s="2">
        <f t="shared" si="2"/>
        <v>0.88654353562005273</v>
      </c>
      <c r="L42" s="2">
        <f t="shared" si="3"/>
        <v>7.3878627968337732E-2</v>
      </c>
      <c r="M42" s="2">
        <f t="shared" si="4"/>
        <v>3.430079155672823E-2</v>
      </c>
      <c r="N42" s="2">
        <f t="shared" si="5"/>
        <v>0</v>
      </c>
      <c r="O42" s="2">
        <f t="shared" si="6"/>
        <v>0</v>
      </c>
      <c r="P42" s="2">
        <f t="shared" si="7"/>
        <v>5.2770448548812663E-3</v>
      </c>
      <c r="Q42" s="3">
        <f t="shared" si="8"/>
        <v>7.5739408473221428E-2</v>
      </c>
    </row>
    <row r="43" spans="1:17" x14ac:dyDescent="0.25">
      <c r="A43" t="s">
        <v>58</v>
      </c>
      <c r="B43" t="s">
        <v>51</v>
      </c>
      <c r="C43">
        <v>1</v>
      </c>
      <c r="D43">
        <v>2</v>
      </c>
      <c r="E43">
        <v>1</v>
      </c>
      <c r="F43">
        <v>0</v>
      </c>
      <c r="G43">
        <v>0</v>
      </c>
      <c r="H43">
        <v>0</v>
      </c>
      <c r="I43" s="1">
        <f t="shared" si="1"/>
        <v>4</v>
      </c>
      <c r="K43" s="2">
        <f t="shared" si="2"/>
        <v>0.25</v>
      </c>
      <c r="L43" s="2">
        <f t="shared" si="3"/>
        <v>0.5</v>
      </c>
      <c r="M43" s="2">
        <f t="shared" si="4"/>
        <v>0.25</v>
      </c>
      <c r="N43" s="2">
        <f t="shared" si="5"/>
        <v>0</v>
      </c>
      <c r="O43" s="2">
        <f t="shared" si="6"/>
        <v>0</v>
      </c>
      <c r="P43" s="2">
        <f t="shared" si="7"/>
        <v>0</v>
      </c>
      <c r="Q43" s="3">
        <f t="shared" si="8"/>
        <v>7.993605115907274E-4</v>
      </c>
    </row>
    <row r="44" spans="1:17" x14ac:dyDescent="0.25">
      <c r="A44" t="s">
        <v>58</v>
      </c>
      <c r="B44" t="s">
        <v>52</v>
      </c>
      <c r="C44">
        <v>93</v>
      </c>
      <c r="D44">
        <v>28</v>
      </c>
      <c r="E44">
        <v>9</v>
      </c>
      <c r="F44">
        <v>0</v>
      </c>
      <c r="G44">
        <v>0</v>
      </c>
      <c r="H44">
        <v>3</v>
      </c>
      <c r="I44" s="1">
        <f t="shared" si="1"/>
        <v>133</v>
      </c>
      <c r="K44" s="2">
        <f t="shared" si="2"/>
        <v>0.6992481203007519</v>
      </c>
      <c r="L44" s="2">
        <f t="shared" si="3"/>
        <v>0.21052631578947367</v>
      </c>
      <c r="M44" s="2">
        <f t="shared" si="4"/>
        <v>6.7669172932330823E-2</v>
      </c>
      <c r="N44" s="2">
        <f t="shared" si="5"/>
        <v>0</v>
      </c>
      <c r="O44" s="2">
        <f t="shared" si="6"/>
        <v>0</v>
      </c>
      <c r="P44" s="2">
        <f t="shared" si="7"/>
        <v>2.2556390977443608E-2</v>
      </c>
      <c r="Q44" s="3">
        <f t="shared" si="8"/>
        <v>2.6578737010391686E-2</v>
      </c>
    </row>
    <row r="45" spans="1:17" x14ac:dyDescent="0.25">
      <c r="A45" t="s">
        <v>58</v>
      </c>
      <c r="B45" t="s">
        <v>53</v>
      </c>
      <c r="C45">
        <v>82</v>
      </c>
      <c r="D45">
        <v>10</v>
      </c>
      <c r="E45">
        <v>1</v>
      </c>
      <c r="F45">
        <v>0</v>
      </c>
      <c r="G45">
        <v>0</v>
      </c>
      <c r="H45">
        <v>0</v>
      </c>
      <c r="I45" s="1">
        <f t="shared" si="1"/>
        <v>93</v>
      </c>
      <c r="K45" s="2">
        <f t="shared" si="2"/>
        <v>0.88172043010752688</v>
      </c>
      <c r="L45" s="2">
        <f t="shared" si="3"/>
        <v>0.10752688172043011</v>
      </c>
      <c r="M45" s="2">
        <f t="shared" si="4"/>
        <v>1.0752688172043012E-2</v>
      </c>
      <c r="N45" s="2">
        <f t="shared" si="5"/>
        <v>0</v>
      </c>
      <c r="O45" s="2">
        <f t="shared" si="6"/>
        <v>0</v>
      </c>
      <c r="P45" s="2">
        <f t="shared" si="7"/>
        <v>0</v>
      </c>
      <c r="Q45" s="3">
        <f t="shared" si="8"/>
        <v>1.8585131894484411E-2</v>
      </c>
    </row>
    <row r="46" spans="1:17" x14ac:dyDescent="0.25">
      <c r="A46" t="s">
        <v>58</v>
      </c>
      <c r="B46" t="s">
        <v>54</v>
      </c>
      <c r="C46">
        <v>56</v>
      </c>
      <c r="D46">
        <v>62</v>
      </c>
      <c r="E46">
        <v>1</v>
      </c>
      <c r="F46">
        <v>0</v>
      </c>
      <c r="G46">
        <v>0</v>
      </c>
      <c r="H46">
        <v>5</v>
      </c>
      <c r="I46" s="1">
        <f t="shared" si="1"/>
        <v>124</v>
      </c>
      <c r="K46" s="2">
        <f t="shared" si="2"/>
        <v>0.45161290322580644</v>
      </c>
      <c r="L46" s="2">
        <f t="shared" si="3"/>
        <v>0.5</v>
      </c>
      <c r="M46" s="2">
        <f t="shared" si="4"/>
        <v>8.0645161290322578E-3</v>
      </c>
      <c r="N46" s="2">
        <f t="shared" si="5"/>
        <v>0</v>
      </c>
      <c r="O46" s="2">
        <f t="shared" si="6"/>
        <v>0</v>
      </c>
      <c r="P46" s="2">
        <f t="shared" si="7"/>
        <v>4.0322580645161289E-2</v>
      </c>
      <c r="Q46" s="3">
        <f t="shared" si="8"/>
        <v>2.478017585931255E-2</v>
      </c>
    </row>
    <row r="47" spans="1:17" x14ac:dyDescent="0.25">
      <c r="A47" t="s">
        <v>58</v>
      </c>
      <c r="B47" t="s">
        <v>55</v>
      </c>
      <c r="C47">
        <v>44</v>
      </c>
      <c r="D47">
        <v>4</v>
      </c>
      <c r="E47">
        <v>0</v>
      </c>
      <c r="F47">
        <v>0</v>
      </c>
      <c r="G47">
        <v>0</v>
      </c>
      <c r="H47">
        <v>1</v>
      </c>
      <c r="I47" s="1">
        <f t="shared" si="1"/>
        <v>49</v>
      </c>
      <c r="K47" s="2">
        <f t="shared" si="2"/>
        <v>0.89795918367346939</v>
      </c>
      <c r="L47" s="2">
        <f t="shared" si="3"/>
        <v>8.1632653061224483E-2</v>
      </c>
      <c r="M47" s="2">
        <f t="shared" si="4"/>
        <v>0</v>
      </c>
      <c r="N47" s="2">
        <f t="shared" si="5"/>
        <v>0</v>
      </c>
      <c r="O47" s="2">
        <f t="shared" si="6"/>
        <v>0</v>
      </c>
      <c r="P47" s="2">
        <f t="shared" si="7"/>
        <v>2.0408163265306121E-2</v>
      </c>
      <c r="Q47" s="3">
        <f t="shared" si="8"/>
        <v>9.7921662669864101E-3</v>
      </c>
    </row>
    <row r="48" spans="1:17" x14ac:dyDescent="0.25">
      <c r="A48" t="s">
        <v>58</v>
      </c>
      <c r="B48" t="s">
        <v>56</v>
      </c>
      <c r="C48">
        <v>200</v>
      </c>
      <c r="D48">
        <v>159</v>
      </c>
      <c r="E48">
        <v>10</v>
      </c>
      <c r="F48">
        <v>2</v>
      </c>
      <c r="G48">
        <v>1</v>
      </c>
      <c r="H48">
        <v>6</v>
      </c>
      <c r="I48" s="1">
        <f t="shared" si="1"/>
        <v>378</v>
      </c>
      <c r="K48" s="2">
        <f t="shared" si="2"/>
        <v>0.52910052910052907</v>
      </c>
      <c r="L48" s="2">
        <f t="shared" si="3"/>
        <v>0.42063492063492064</v>
      </c>
      <c r="M48" s="2">
        <f t="shared" si="4"/>
        <v>2.6455026455026454E-2</v>
      </c>
      <c r="N48" s="2">
        <f t="shared" si="5"/>
        <v>5.2910052910052907E-3</v>
      </c>
      <c r="O48" s="2">
        <f t="shared" si="6"/>
        <v>2.6455026455026454E-3</v>
      </c>
      <c r="P48" s="2">
        <f t="shared" si="7"/>
        <v>1.5873015873015872E-2</v>
      </c>
      <c r="Q48" s="3">
        <f t="shared" si="8"/>
        <v>7.5539568345323743E-2</v>
      </c>
    </row>
    <row r="49" spans="2:17" x14ac:dyDescent="0.25">
      <c r="B49" s="1" t="s">
        <v>65</v>
      </c>
      <c r="C49" s="1">
        <f>SUM(C2:C48)</f>
        <v>3184</v>
      </c>
      <c r="D49" s="1">
        <f t="shared" ref="D49:I49" si="9">SUM(D2:D48)</f>
        <v>1507</v>
      </c>
      <c r="E49" s="1">
        <f t="shared" si="9"/>
        <v>214</v>
      </c>
      <c r="F49" s="1">
        <f t="shared" si="9"/>
        <v>8</v>
      </c>
      <c r="G49" s="1">
        <f t="shared" si="9"/>
        <v>11</v>
      </c>
      <c r="H49" s="1">
        <f t="shared" si="9"/>
        <v>80</v>
      </c>
      <c r="I49" s="1">
        <f t="shared" si="9"/>
        <v>5004</v>
      </c>
      <c r="K49" s="3">
        <f>C49/$I49</f>
        <v>0.63629096722621903</v>
      </c>
      <c r="L49" s="3">
        <f t="shared" si="3"/>
        <v>0.30115907274180653</v>
      </c>
      <c r="M49" s="3">
        <f t="shared" si="4"/>
        <v>4.2765787370103919E-2</v>
      </c>
      <c r="N49" s="3">
        <f t="shared" si="5"/>
        <v>1.5987210231814548E-3</v>
      </c>
      <c r="O49" s="3">
        <f t="shared" si="6"/>
        <v>2.1982414068745003E-3</v>
      </c>
      <c r="P49" s="3">
        <f t="shared" si="7"/>
        <v>1.5987210231814548E-2</v>
      </c>
      <c r="Q49" s="3">
        <f t="shared" si="8"/>
        <v>1</v>
      </c>
    </row>
  </sheetData>
  <conditionalFormatting sqref="K2:P4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22" workbookViewId="0">
      <selection activeCell="Q2" sqref="Q2"/>
    </sheetView>
  </sheetViews>
  <sheetFormatPr defaultRowHeight="15" x14ac:dyDescent="0.25"/>
  <cols>
    <col min="1" max="1" width="16.140625" bestFit="1" customWidth="1"/>
    <col min="2" max="2" width="17.570312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57</v>
      </c>
      <c r="B2" t="s">
        <v>9</v>
      </c>
      <c r="C2">
        <v>8</v>
      </c>
      <c r="D2">
        <v>2</v>
      </c>
      <c r="E2">
        <v>3</v>
      </c>
      <c r="F2">
        <v>0</v>
      </c>
      <c r="G2">
        <v>0</v>
      </c>
      <c r="H2">
        <v>0</v>
      </c>
      <c r="I2" s="1">
        <f>SUM(C2:H2)</f>
        <v>13</v>
      </c>
      <c r="K2" s="2">
        <f>C2/$I2</f>
        <v>0.61538461538461542</v>
      </c>
      <c r="L2" s="2">
        <f t="shared" ref="L2:P2" si="0">D2/$I2</f>
        <v>0.15384615384615385</v>
      </c>
      <c r="M2" s="2">
        <f t="shared" si="0"/>
        <v>0.23076923076923078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I2/$I$47</f>
        <v>4.8148148148148152E-3</v>
      </c>
    </row>
    <row r="3" spans="1:17" x14ac:dyDescent="0.25">
      <c r="A3" t="s">
        <v>57</v>
      </c>
      <c r="B3" t="s">
        <v>10</v>
      </c>
      <c r="C3">
        <v>32</v>
      </c>
      <c r="D3">
        <v>14</v>
      </c>
      <c r="E3">
        <v>0</v>
      </c>
      <c r="F3">
        <v>0</v>
      </c>
      <c r="G3">
        <v>0</v>
      </c>
      <c r="H3">
        <v>0</v>
      </c>
      <c r="I3" s="1">
        <f t="shared" ref="I3:I46" si="1">SUM(C3:H3)</f>
        <v>46</v>
      </c>
      <c r="K3" s="2">
        <f t="shared" ref="K3:K46" si="2">C3/$I3</f>
        <v>0.69565217391304346</v>
      </c>
      <c r="L3" s="2">
        <f t="shared" ref="L3:L46" si="3">D3/$I3</f>
        <v>0.30434782608695654</v>
      </c>
      <c r="M3" s="2">
        <f t="shared" ref="M3:M46" si="4">E3/$I3</f>
        <v>0</v>
      </c>
      <c r="N3" s="2">
        <f t="shared" ref="N3:N46" si="5">F3/$I3</f>
        <v>0</v>
      </c>
      <c r="O3" s="2">
        <f t="shared" ref="O3:O46" si="6">G3/$I3</f>
        <v>0</v>
      </c>
      <c r="P3" s="2">
        <f t="shared" ref="P3:P46" si="7">H3/$I3</f>
        <v>0</v>
      </c>
      <c r="Q3" s="3">
        <f t="shared" ref="Q3:Q47" si="8">I3/$I$47</f>
        <v>1.7037037037037038E-2</v>
      </c>
    </row>
    <row r="4" spans="1:17" x14ac:dyDescent="0.25">
      <c r="A4" t="s">
        <v>57</v>
      </c>
      <c r="B4" t="s">
        <v>11</v>
      </c>
      <c r="C4">
        <v>2</v>
      </c>
      <c r="D4">
        <v>0</v>
      </c>
      <c r="E4">
        <v>0</v>
      </c>
      <c r="F4">
        <v>0</v>
      </c>
      <c r="G4">
        <v>0</v>
      </c>
      <c r="H4">
        <v>0</v>
      </c>
      <c r="I4" s="1">
        <f t="shared" si="1"/>
        <v>2</v>
      </c>
      <c r="K4" s="2">
        <f t="shared" si="2"/>
        <v>1</v>
      </c>
      <c r="L4" s="2">
        <f t="shared" si="3"/>
        <v>0</v>
      </c>
      <c r="M4" s="2">
        <f t="shared" si="4"/>
        <v>0</v>
      </c>
      <c r="N4" s="2">
        <f t="shared" si="5"/>
        <v>0</v>
      </c>
      <c r="O4" s="2">
        <f t="shared" si="6"/>
        <v>0</v>
      </c>
      <c r="P4" s="2">
        <f t="shared" si="7"/>
        <v>0</v>
      </c>
      <c r="Q4" s="3">
        <f t="shared" si="8"/>
        <v>7.407407407407407E-4</v>
      </c>
    </row>
    <row r="5" spans="1:17" x14ac:dyDescent="0.25">
      <c r="A5" t="s">
        <v>57</v>
      </c>
      <c r="B5" t="s">
        <v>12</v>
      </c>
      <c r="C5">
        <v>61</v>
      </c>
      <c r="D5">
        <v>34</v>
      </c>
      <c r="E5">
        <v>6</v>
      </c>
      <c r="F5">
        <v>0</v>
      </c>
      <c r="G5">
        <v>0</v>
      </c>
      <c r="H5">
        <v>4</v>
      </c>
      <c r="I5" s="1">
        <f t="shared" si="1"/>
        <v>105</v>
      </c>
      <c r="K5" s="2">
        <f t="shared" si="2"/>
        <v>0.580952380952381</v>
      </c>
      <c r="L5" s="2">
        <f t="shared" si="3"/>
        <v>0.32380952380952382</v>
      </c>
      <c r="M5" s="2">
        <f t="shared" si="4"/>
        <v>5.7142857142857141E-2</v>
      </c>
      <c r="N5" s="2">
        <f t="shared" si="5"/>
        <v>0</v>
      </c>
      <c r="O5" s="2">
        <f t="shared" si="6"/>
        <v>0</v>
      </c>
      <c r="P5" s="2">
        <f t="shared" si="7"/>
        <v>3.8095238095238099E-2</v>
      </c>
      <c r="Q5" s="3">
        <f t="shared" si="8"/>
        <v>3.888888888888889E-2</v>
      </c>
    </row>
    <row r="6" spans="1:17" x14ac:dyDescent="0.25">
      <c r="A6" t="s">
        <v>57</v>
      </c>
      <c r="B6" t="s">
        <v>14</v>
      </c>
      <c r="C6">
        <v>4</v>
      </c>
      <c r="D6">
        <v>0</v>
      </c>
      <c r="E6">
        <v>0</v>
      </c>
      <c r="F6">
        <v>0</v>
      </c>
      <c r="G6">
        <v>0</v>
      </c>
      <c r="H6">
        <v>0</v>
      </c>
      <c r="I6" s="1">
        <f t="shared" si="1"/>
        <v>4</v>
      </c>
      <c r="K6" s="2">
        <f t="shared" si="2"/>
        <v>1</v>
      </c>
      <c r="L6" s="2">
        <f t="shared" si="3"/>
        <v>0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1.4814814814814814E-3</v>
      </c>
    </row>
    <row r="7" spans="1:17" x14ac:dyDescent="0.25">
      <c r="A7" t="s">
        <v>57</v>
      </c>
      <c r="B7" t="s">
        <v>15</v>
      </c>
      <c r="C7">
        <v>43</v>
      </c>
      <c r="D7">
        <v>6</v>
      </c>
      <c r="E7">
        <v>8</v>
      </c>
      <c r="F7">
        <v>0</v>
      </c>
      <c r="G7">
        <v>0</v>
      </c>
      <c r="H7">
        <v>0</v>
      </c>
      <c r="I7" s="1">
        <f t="shared" si="1"/>
        <v>57</v>
      </c>
      <c r="K7" s="2">
        <f t="shared" si="2"/>
        <v>0.75438596491228072</v>
      </c>
      <c r="L7" s="2">
        <f t="shared" si="3"/>
        <v>0.10526315789473684</v>
      </c>
      <c r="M7" s="2">
        <f t="shared" si="4"/>
        <v>0.14035087719298245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2.1111111111111112E-2</v>
      </c>
    </row>
    <row r="8" spans="1:17" x14ac:dyDescent="0.25">
      <c r="A8" t="s">
        <v>57</v>
      </c>
      <c r="B8" t="s">
        <v>16</v>
      </c>
      <c r="C8">
        <v>165</v>
      </c>
      <c r="D8">
        <v>63</v>
      </c>
      <c r="E8">
        <v>15</v>
      </c>
      <c r="F8">
        <v>0</v>
      </c>
      <c r="G8">
        <v>0</v>
      </c>
      <c r="H8">
        <v>3</v>
      </c>
      <c r="I8" s="1">
        <f t="shared" si="1"/>
        <v>246</v>
      </c>
      <c r="K8" s="2">
        <f t="shared" si="2"/>
        <v>0.67073170731707321</v>
      </c>
      <c r="L8" s="2">
        <f t="shared" si="3"/>
        <v>0.25609756097560976</v>
      </c>
      <c r="M8" s="2">
        <f t="shared" si="4"/>
        <v>6.097560975609756E-2</v>
      </c>
      <c r="N8" s="2">
        <f t="shared" si="5"/>
        <v>0</v>
      </c>
      <c r="O8" s="2">
        <f t="shared" si="6"/>
        <v>0</v>
      </c>
      <c r="P8" s="2">
        <f t="shared" si="7"/>
        <v>1.2195121951219513E-2</v>
      </c>
      <c r="Q8" s="3">
        <f t="shared" si="8"/>
        <v>9.1111111111111115E-2</v>
      </c>
    </row>
    <row r="9" spans="1:17" x14ac:dyDescent="0.25">
      <c r="A9" t="s">
        <v>57</v>
      </c>
      <c r="B9" t="s">
        <v>18</v>
      </c>
      <c r="C9">
        <v>291</v>
      </c>
      <c r="D9">
        <v>16</v>
      </c>
      <c r="E9">
        <v>17</v>
      </c>
      <c r="F9">
        <v>0</v>
      </c>
      <c r="G9">
        <v>0</v>
      </c>
      <c r="H9">
        <v>1</v>
      </c>
      <c r="I9" s="1">
        <f t="shared" si="1"/>
        <v>325</v>
      </c>
      <c r="K9" s="2">
        <f t="shared" si="2"/>
        <v>0.89538461538461533</v>
      </c>
      <c r="L9" s="2">
        <f t="shared" si="3"/>
        <v>4.9230769230769231E-2</v>
      </c>
      <c r="M9" s="2">
        <f t="shared" si="4"/>
        <v>5.2307692307692305E-2</v>
      </c>
      <c r="N9" s="2">
        <f t="shared" si="5"/>
        <v>0</v>
      </c>
      <c r="O9" s="2">
        <f t="shared" si="6"/>
        <v>0</v>
      </c>
      <c r="P9" s="2">
        <f t="shared" si="7"/>
        <v>3.0769230769230769E-3</v>
      </c>
      <c r="Q9" s="3">
        <f t="shared" si="8"/>
        <v>0.12037037037037036</v>
      </c>
    </row>
    <row r="10" spans="1:17" x14ac:dyDescent="0.25">
      <c r="A10" t="s">
        <v>57</v>
      </c>
      <c r="B10" t="s">
        <v>19</v>
      </c>
      <c r="C10">
        <v>11</v>
      </c>
      <c r="D10">
        <v>12</v>
      </c>
      <c r="E10">
        <v>0</v>
      </c>
      <c r="F10">
        <v>0</v>
      </c>
      <c r="G10">
        <v>0</v>
      </c>
      <c r="H10">
        <v>0</v>
      </c>
      <c r="I10" s="1">
        <f t="shared" si="1"/>
        <v>23</v>
      </c>
      <c r="K10" s="2">
        <f t="shared" si="2"/>
        <v>0.47826086956521741</v>
      </c>
      <c r="L10" s="2">
        <f t="shared" si="3"/>
        <v>0.52173913043478259</v>
      </c>
      <c r="M10" s="2">
        <f t="shared" si="4"/>
        <v>0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8.518518518518519E-3</v>
      </c>
    </row>
    <row r="11" spans="1:17" x14ac:dyDescent="0.25">
      <c r="A11" t="s">
        <v>57</v>
      </c>
      <c r="B11" t="s">
        <v>20</v>
      </c>
      <c r="C11">
        <v>16</v>
      </c>
      <c r="D11">
        <v>6</v>
      </c>
      <c r="E11">
        <v>0</v>
      </c>
      <c r="F11">
        <v>0</v>
      </c>
      <c r="G11">
        <v>0</v>
      </c>
      <c r="H11">
        <v>0</v>
      </c>
      <c r="I11" s="1">
        <f t="shared" si="1"/>
        <v>22</v>
      </c>
      <c r="K11" s="2">
        <f t="shared" si="2"/>
        <v>0.72727272727272729</v>
      </c>
      <c r="L11" s="2">
        <f t="shared" si="3"/>
        <v>0.27272727272727271</v>
      </c>
      <c r="M11" s="2">
        <f t="shared" si="4"/>
        <v>0</v>
      </c>
      <c r="N11" s="2">
        <f t="shared" si="5"/>
        <v>0</v>
      </c>
      <c r="O11" s="2">
        <f t="shared" si="6"/>
        <v>0</v>
      </c>
      <c r="P11" s="2">
        <f t="shared" si="7"/>
        <v>0</v>
      </c>
      <c r="Q11" s="3">
        <f t="shared" si="8"/>
        <v>8.1481481481481474E-3</v>
      </c>
    </row>
    <row r="12" spans="1:17" x14ac:dyDescent="0.25">
      <c r="A12" t="s">
        <v>57</v>
      </c>
      <c r="B12" t="s">
        <v>21</v>
      </c>
      <c r="C12">
        <v>22</v>
      </c>
      <c r="D12">
        <v>8</v>
      </c>
      <c r="E12">
        <v>2</v>
      </c>
      <c r="F12">
        <v>0</v>
      </c>
      <c r="G12">
        <v>0</v>
      </c>
      <c r="H12">
        <v>3</v>
      </c>
      <c r="I12" s="1">
        <f t="shared" si="1"/>
        <v>35</v>
      </c>
      <c r="K12" s="2">
        <f t="shared" si="2"/>
        <v>0.62857142857142856</v>
      </c>
      <c r="L12" s="2">
        <f t="shared" si="3"/>
        <v>0.22857142857142856</v>
      </c>
      <c r="M12" s="2">
        <f t="shared" si="4"/>
        <v>5.7142857142857141E-2</v>
      </c>
      <c r="N12" s="2">
        <f t="shared" si="5"/>
        <v>0</v>
      </c>
      <c r="O12" s="2">
        <f t="shared" si="6"/>
        <v>0</v>
      </c>
      <c r="P12" s="2">
        <f t="shared" si="7"/>
        <v>8.5714285714285715E-2</v>
      </c>
      <c r="Q12" s="3">
        <f t="shared" si="8"/>
        <v>1.2962962962962963E-2</v>
      </c>
    </row>
    <row r="13" spans="1:17" x14ac:dyDescent="0.25">
      <c r="A13" t="s">
        <v>57</v>
      </c>
      <c r="B13" t="s">
        <v>22</v>
      </c>
      <c r="C13">
        <v>2</v>
      </c>
      <c r="D13">
        <v>0</v>
      </c>
      <c r="E13">
        <v>0</v>
      </c>
      <c r="F13">
        <v>0</v>
      </c>
      <c r="G13">
        <v>0</v>
      </c>
      <c r="H13">
        <v>0</v>
      </c>
      <c r="I13" s="1">
        <f t="shared" si="1"/>
        <v>2</v>
      </c>
      <c r="K13" s="2">
        <f t="shared" si="2"/>
        <v>1</v>
      </c>
      <c r="L13" s="2">
        <f t="shared" si="3"/>
        <v>0</v>
      </c>
      <c r="M13" s="2">
        <f t="shared" si="4"/>
        <v>0</v>
      </c>
      <c r="N13" s="2">
        <f t="shared" si="5"/>
        <v>0</v>
      </c>
      <c r="O13" s="2">
        <f t="shared" si="6"/>
        <v>0</v>
      </c>
      <c r="P13" s="2">
        <f t="shared" si="7"/>
        <v>0</v>
      </c>
      <c r="Q13" s="3">
        <f t="shared" si="8"/>
        <v>7.407407407407407E-4</v>
      </c>
    </row>
    <row r="14" spans="1:17" x14ac:dyDescent="0.25">
      <c r="A14" t="s">
        <v>57</v>
      </c>
      <c r="B14" t="s">
        <v>23</v>
      </c>
      <c r="C14">
        <v>12</v>
      </c>
      <c r="D14">
        <v>8</v>
      </c>
      <c r="E14">
        <v>0</v>
      </c>
      <c r="F14">
        <v>0</v>
      </c>
      <c r="G14">
        <v>0</v>
      </c>
      <c r="H14">
        <v>0</v>
      </c>
      <c r="I14" s="1">
        <f t="shared" si="1"/>
        <v>20</v>
      </c>
      <c r="K14" s="2">
        <f t="shared" si="2"/>
        <v>0.6</v>
      </c>
      <c r="L14" s="2">
        <f t="shared" si="3"/>
        <v>0.4</v>
      </c>
      <c r="M14" s="2">
        <f t="shared" si="4"/>
        <v>0</v>
      </c>
      <c r="N14" s="2">
        <f t="shared" si="5"/>
        <v>0</v>
      </c>
      <c r="O14" s="2">
        <f t="shared" si="6"/>
        <v>0</v>
      </c>
      <c r="P14" s="2">
        <f t="shared" si="7"/>
        <v>0</v>
      </c>
      <c r="Q14" s="3">
        <f t="shared" si="8"/>
        <v>7.4074074074074077E-3</v>
      </c>
    </row>
    <row r="15" spans="1:17" x14ac:dyDescent="0.25">
      <c r="A15" t="s">
        <v>57</v>
      </c>
      <c r="B15" t="s">
        <v>24</v>
      </c>
      <c r="C15">
        <v>34</v>
      </c>
      <c r="D15">
        <v>3</v>
      </c>
      <c r="E15">
        <v>0</v>
      </c>
      <c r="F15">
        <v>0</v>
      </c>
      <c r="G15">
        <v>0</v>
      </c>
      <c r="H15">
        <v>1</v>
      </c>
      <c r="I15" s="1">
        <f t="shared" si="1"/>
        <v>38</v>
      </c>
      <c r="K15" s="2">
        <f t="shared" si="2"/>
        <v>0.89473684210526316</v>
      </c>
      <c r="L15" s="2">
        <f t="shared" si="3"/>
        <v>7.8947368421052627E-2</v>
      </c>
      <c r="M15" s="2">
        <f t="shared" si="4"/>
        <v>0</v>
      </c>
      <c r="N15" s="2">
        <f t="shared" si="5"/>
        <v>0</v>
      </c>
      <c r="O15" s="2">
        <f t="shared" si="6"/>
        <v>0</v>
      </c>
      <c r="P15" s="2">
        <f t="shared" si="7"/>
        <v>2.6315789473684209E-2</v>
      </c>
      <c r="Q15" s="3">
        <f t="shared" si="8"/>
        <v>1.4074074074074074E-2</v>
      </c>
    </row>
    <row r="16" spans="1:17" x14ac:dyDescent="0.25">
      <c r="A16" t="s">
        <v>57</v>
      </c>
      <c r="B16" t="s">
        <v>25</v>
      </c>
      <c r="C16">
        <v>22</v>
      </c>
      <c r="D16">
        <v>4</v>
      </c>
      <c r="E16">
        <v>0</v>
      </c>
      <c r="F16">
        <v>0</v>
      </c>
      <c r="G16">
        <v>0</v>
      </c>
      <c r="H16">
        <v>2</v>
      </c>
      <c r="I16" s="1">
        <f t="shared" si="1"/>
        <v>28</v>
      </c>
      <c r="K16" s="2">
        <f t="shared" si="2"/>
        <v>0.7857142857142857</v>
      </c>
      <c r="L16" s="2">
        <f t="shared" si="3"/>
        <v>0.14285714285714285</v>
      </c>
      <c r="M16" s="2">
        <f t="shared" si="4"/>
        <v>0</v>
      </c>
      <c r="N16" s="2">
        <f t="shared" si="5"/>
        <v>0</v>
      </c>
      <c r="O16" s="2">
        <f t="shared" si="6"/>
        <v>0</v>
      </c>
      <c r="P16" s="2">
        <f t="shared" si="7"/>
        <v>7.1428571428571425E-2</v>
      </c>
      <c r="Q16" s="3">
        <f t="shared" si="8"/>
        <v>1.037037037037037E-2</v>
      </c>
    </row>
    <row r="17" spans="1:17" x14ac:dyDescent="0.25">
      <c r="A17" t="s">
        <v>57</v>
      </c>
      <c r="B17" t="s">
        <v>26</v>
      </c>
      <c r="C17">
        <v>38</v>
      </c>
      <c r="D17">
        <v>16</v>
      </c>
      <c r="E17">
        <v>0</v>
      </c>
      <c r="F17">
        <v>0</v>
      </c>
      <c r="G17">
        <v>0</v>
      </c>
      <c r="H17">
        <v>0</v>
      </c>
      <c r="I17" s="1">
        <f t="shared" si="1"/>
        <v>54</v>
      </c>
      <c r="K17" s="2">
        <f t="shared" si="2"/>
        <v>0.70370370370370372</v>
      </c>
      <c r="L17" s="2">
        <f t="shared" si="3"/>
        <v>0.29629629629629628</v>
      </c>
      <c r="M17" s="2">
        <f t="shared" si="4"/>
        <v>0</v>
      </c>
      <c r="N17" s="2">
        <f t="shared" si="5"/>
        <v>0</v>
      </c>
      <c r="O17" s="2">
        <f t="shared" si="6"/>
        <v>0</v>
      </c>
      <c r="P17" s="2">
        <f t="shared" si="7"/>
        <v>0</v>
      </c>
      <c r="Q17" s="3">
        <f t="shared" si="8"/>
        <v>0.02</v>
      </c>
    </row>
    <row r="18" spans="1:17" x14ac:dyDescent="0.25">
      <c r="A18" t="s">
        <v>57</v>
      </c>
      <c r="B18" t="s">
        <v>27</v>
      </c>
      <c r="C18">
        <v>2</v>
      </c>
      <c r="D18">
        <v>3</v>
      </c>
      <c r="E18">
        <v>0</v>
      </c>
      <c r="F18">
        <v>0</v>
      </c>
      <c r="G18">
        <v>0</v>
      </c>
      <c r="H18">
        <v>0</v>
      </c>
      <c r="I18" s="1">
        <f t="shared" si="1"/>
        <v>5</v>
      </c>
      <c r="K18" s="2">
        <f t="shared" si="2"/>
        <v>0.4</v>
      </c>
      <c r="L18" s="2">
        <f t="shared" si="3"/>
        <v>0.6</v>
      </c>
      <c r="M18" s="2">
        <f t="shared" si="4"/>
        <v>0</v>
      </c>
      <c r="N18" s="2">
        <f t="shared" si="5"/>
        <v>0</v>
      </c>
      <c r="O18" s="2">
        <f t="shared" si="6"/>
        <v>0</v>
      </c>
      <c r="P18" s="2">
        <f t="shared" si="7"/>
        <v>0</v>
      </c>
      <c r="Q18" s="3">
        <f t="shared" si="8"/>
        <v>1.8518518518518519E-3</v>
      </c>
    </row>
    <row r="19" spans="1:17" x14ac:dyDescent="0.25">
      <c r="A19" t="s">
        <v>57</v>
      </c>
      <c r="B19" t="s">
        <v>28</v>
      </c>
      <c r="C19">
        <v>39</v>
      </c>
      <c r="D19">
        <v>0</v>
      </c>
      <c r="E19">
        <v>0</v>
      </c>
      <c r="F19">
        <v>0</v>
      </c>
      <c r="G19">
        <v>0</v>
      </c>
      <c r="H19">
        <v>0</v>
      </c>
      <c r="I19" s="1">
        <f t="shared" si="1"/>
        <v>39</v>
      </c>
      <c r="K19" s="2">
        <f t="shared" si="2"/>
        <v>1</v>
      </c>
      <c r="L19" s="2">
        <f t="shared" si="3"/>
        <v>0</v>
      </c>
      <c r="M19" s="2">
        <f t="shared" si="4"/>
        <v>0</v>
      </c>
      <c r="N19" s="2">
        <f t="shared" si="5"/>
        <v>0</v>
      </c>
      <c r="O19" s="2">
        <f t="shared" si="6"/>
        <v>0</v>
      </c>
      <c r="P19" s="2">
        <f t="shared" si="7"/>
        <v>0</v>
      </c>
      <c r="Q19" s="3">
        <f t="shared" si="8"/>
        <v>1.4444444444444444E-2</v>
      </c>
    </row>
    <row r="20" spans="1:17" x14ac:dyDescent="0.25">
      <c r="A20" t="s">
        <v>57</v>
      </c>
      <c r="B20" t="s">
        <v>29</v>
      </c>
      <c r="C20">
        <v>74</v>
      </c>
      <c r="D20">
        <v>22</v>
      </c>
      <c r="E20">
        <v>4</v>
      </c>
      <c r="F20">
        <v>0</v>
      </c>
      <c r="G20">
        <v>0</v>
      </c>
      <c r="H20">
        <v>0</v>
      </c>
      <c r="I20" s="1">
        <f t="shared" si="1"/>
        <v>100</v>
      </c>
      <c r="K20" s="2">
        <f t="shared" si="2"/>
        <v>0.74</v>
      </c>
      <c r="L20" s="2">
        <f t="shared" si="3"/>
        <v>0.22</v>
      </c>
      <c r="M20" s="2">
        <f t="shared" si="4"/>
        <v>0.04</v>
      </c>
      <c r="N20" s="2">
        <f t="shared" si="5"/>
        <v>0</v>
      </c>
      <c r="O20" s="2">
        <f t="shared" si="6"/>
        <v>0</v>
      </c>
      <c r="P20" s="2">
        <f t="shared" si="7"/>
        <v>0</v>
      </c>
      <c r="Q20" s="3">
        <f t="shared" si="8"/>
        <v>3.7037037037037035E-2</v>
      </c>
    </row>
    <row r="21" spans="1:17" x14ac:dyDescent="0.25">
      <c r="A21" t="s">
        <v>57</v>
      </c>
      <c r="B21" t="s">
        <v>30</v>
      </c>
      <c r="C21">
        <v>22</v>
      </c>
      <c r="D21">
        <v>1</v>
      </c>
      <c r="E21">
        <v>1</v>
      </c>
      <c r="F21">
        <v>1</v>
      </c>
      <c r="G21">
        <v>0</v>
      </c>
      <c r="H21">
        <v>0</v>
      </c>
      <c r="I21" s="1">
        <f t="shared" si="1"/>
        <v>25</v>
      </c>
      <c r="K21" s="2">
        <f t="shared" si="2"/>
        <v>0.88</v>
      </c>
      <c r="L21" s="2">
        <f t="shared" si="3"/>
        <v>0.04</v>
      </c>
      <c r="M21" s="2">
        <f t="shared" si="4"/>
        <v>0.04</v>
      </c>
      <c r="N21" s="2">
        <f t="shared" si="5"/>
        <v>0.04</v>
      </c>
      <c r="O21" s="2">
        <f t="shared" si="6"/>
        <v>0</v>
      </c>
      <c r="P21" s="2">
        <f t="shared" si="7"/>
        <v>0</v>
      </c>
      <c r="Q21" s="3">
        <f t="shared" si="8"/>
        <v>9.2592592592592587E-3</v>
      </c>
    </row>
    <row r="22" spans="1:17" x14ac:dyDescent="0.25">
      <c r="A22" t="s">
        <v>57</v>
      </c>
      <c r="B22" t="s">
        <v>31</v>
      </c>
      <c r="C22">
        <v>144</v>
      </c>
      <c r="D22">
        <v>32</v>
      </c>
      <c r="E22">
        <v>15</v>
      </c>
      <c r="F22">
        <v>0</v>
      </c>
      <c r="G22">
        <v>0</v>
      </c>
      <c r="H22">
        <v>1</v>
      </c>
      <c r="I22" s="1">
        <f t="shared" si="1"/>
        <v>192</v>
      </c>
      <c r="K22" s="2">
        <f t="shared" si="2"/>
        <v>0.75</v>
      </c>
      <c r="L22" s="2">
        <f t="shared" si="3"/>
        <v>0.16666666666666666</v>
      </c>
      <c r="M22" s="2">
        <f t="shared" si="4"/>
        <v>7.8125E-2</v>
      </c>
      <c r="N22" s="2">
        <f t="shared" si="5"/>
        <v>0</v>
      </c>
      <c r="O22" s="2">
        <f t="shared" si="6"/>
        <v>0</v>
      </c>
      <c r="P22" s="2">
        <f t="shared" si="7"/>
        <v>5.208333333333333E-3</v>
      </c>
      <c r="Q22" s="3">
        <f t="shared" si="8"/>
        <v>7.1111111111111111E-2</v>
      </c>
    </row>
    <row r="23" spans="1:17" x14ac:dyDescent="0.25">
      <c r="A23" t="s">
        <v>57</v>
      </c>
      <c r="B23" t="s">
        <v>32</v>
      </c>
      <c r="C23">
        <v>40</v>
      </c>
      <c r="D23">
        <v>10</v>
      </c>
      <c r="E23">
        <v>1</v>
      </c>
      <c r="F23">
        <v>0</v>
      </c>
      <c r="G23">
        <v>0</v>
      </c>
      <c r="H23">
        <v>0</v>
      </c>
      <c r="I23" s="1">
        <f t="shared" si="1"/>
        <v>51</v>
      </c>
      <c r="K23" s="2">
        <f t="shared" si="2"/>
        <v>0.78431372549019607</v>
      </c>
      <c r="L23" s="2">
        <f t="shared" si="3"/>
        <v>0.19607843137254902</v>
      </c>
      <c r="M23" s="2">
        <f t="shared" si="4"/>
        <v>1.9607843137254902E-2</v>
      </c>
      <c r="N23" s="2">
        <f t="shared" si="5"/>
        <v>0</v>
      </c>
      <c r="O23" s="2">
        <f t="shared" si="6"/>
        <v>0</v>
      </c>
      <c r="P23" s="2">
        <f t="shared" si="7"/>
        <v>0</v>
      </c>
      <c r="Q23" s="3">
        <f t="shared" si="8"/>
        <v>1.8888888888888889E-2</v>
      </c>
    </row>
    <row r="24" spans="1:17" x14ac:dyDescent="0.25">
      <c r="A24" t="s">
        <v>57</v>
      </c>
      <c r="B24" t="s">
        <v>33</v>
      </c>
      <c r="C24">
        <v>14</v>
      </c>
      <c r="D24">
        <v>2</v>
      </c>
      <c r="E24">
        <v>0</v>
      </c>
      <c r="F24">
        <v>0</v>
      </c>
      <c r="G24">
        <v>0</v>
      </c>
      <c r="H24">
        <v>0</v>
      </c>
      <c r="I24" s="1">
        <f t="shared" si="1"/>
        <v>16</v>
      </c>
      <c r="K24" s="2">
        <f t="shared" si="2"/>
        <v>0.875</v>
      </c>
      <c r="L24" s="2">
        <f t="shared" si="3"/>
        <v>0.125</v>
      </c>
      <c r="M24" s="2">
        <f t="shared" si="4"/>
        <v>0</v>
      </c>
      <c r="N24" s="2">
        <f t="shared" si="5"/>
        <v>0</v>
      </c>
      <c r="O24" s="2">
        <f t="shared" si="6"/>
        <v>0</v>
      </c>
      <c r="P24" s="2">
        <f t="shared" si="7"/>
        <v>0</v>
      </c>
      <c r="Q24" s="3">
        <f t="shared" si="8"/>
        <v>5.9259259259259256E-3</v>
      </c>
    </row>
    <row r="25" spans="1:17" x14ac:dyDescent="0.25">
      <c r="A25" t="s">
        <v>57</v>
      </c>
      <c r="B25" t="s">
        <v>34</v>
      </c>
      <c r="C25">
        <v>94</v>
      </c>
      <c r="D25">
        <v>40</v>
      </c>
      <c r="E25">
        <v>10</v>
      </c>
      <c r="F25">
        <v>0</v>
      </c>
      <c r="G25">
        <v>0</v>
      </c>
      <c r="H25">
        <v>5</v>
      </c>
      <c r="I25" s="1">
        <f t="shared" si="1"/>
        <v>149</v>
      </c>
      <c r="K25" s="2">
        <f t="shared" si="2"/>
        <v>0.63087248322147649</v>
      </c>
      <c r="L25" s="2">
        <f t="shared" si="3"/>
        <v>0.26845637583892618</v>
      </c>
      <c r="M25" s="2">
        <f t="shared" si="4"/>
        <v>6.7114093959731544E-2</v>
      </c>
      <c r="N25" s="2">
        <f t="shared" si="5"/>
        <v>0</v>
      </c>
      <c r="O25" s="2">
        <f t="shared" si="6"/>
        <v>0</v>
      </c>
      <c r="P25" s="2">
        <f t="shared" si="7"/>
        <v>3.3557046979865772E-2</v>
      </c>
      <c r="Q25" s="3">
        <f t="shared" si="8"/>
        <v>5.5185185185185184E-2</v>
      </c>
    </row>
    <row r="26" spans="1:17" x14ac:dyDescent="0.25">
      <c r="A26" t="s">
        <v>57</v>
      </c>
      <c r="B26" t="s">
        <v>35</v>
      </c>
      <c r="C26">
        <v>22</v>
      </c>
      <c r="D26">
        <v>3</v>
      </c>
      <c r="E26">
        <v>0</v>
      </c>
      <c r="F26">
        <v>0</v>
      </c>
      <c r="G26">
        <v>0</v>
      </c>
      <c r="H26">
        <v>0</v>
      </c>
      <c r="I26" s="1">
        <f t="shared" si="1"/>
        <v>25</v>
      </c>
      <c r="K26" s="2">
        <f t="shared" si="2"/>
        <v>0.88</v>
      </c>
      <c r="L26" s="2">
        <f t="shared" si="3"/>
        <v>0.12</v>
      </c>
      <c r="M26" s="2">
        <f t="shared" si="4"/>
        <v>0</v>
      </c>
      <c r="N26" s="2">
        <f t="shared" si="5"/>
        <v>0</v>
      </c>
      <c r="O26" s="2">
        <f t="shared" si="6"/>
        <v>0</v>
      </c>
      <c r="P26" s="2">
        <f t="shared" si="7"/>
        <v>0</v>
      </c>
      <c r="Q26" s="3">
        <f t="shared" si="8"/>
        <v>9.2592592592592587E-3</v>
      </c>
    </row>
    <row r="27" spans="1:17" x14ac:dyDescent="0.25">
      <c r="A27" t="s">
        <v>57</v>
      </c>
      <c r="B27" t="s">
        <v>36</v>
      </c>
      <c r="C27">
        <v>8</v>
      </c>
      <c r="D27">
        <v>7</v>
      </c>
      <c r="E27">
        <v>0</v>
      </c>
      <c r="F27">
        <v>0</v>
      </c>
      <c r="G27">
        <v>0</v>
      </c>
      <c r="H27">
        <v>0</v>
      </c>
      <c r="I27" s="1">
        <f t="shared" si="1"/>
        <v>15</v>
      </c>
      <c r="K27" s="2">
        <f t="shared" si="2"/>
        <v>0.53333333333333333</v>
      </c>
      <c r="L27" s="2">
        <f t="shared" si="3"/>
        <v>0.46666666666666667</v>
      </c>
      <c r="M27" s="2">
        <f t="shared" si="4"/>
        <v>0</v>
      </c>
      <c r="N27" s="2">
        <f t="shared" si="5"/>
        <v>0</v>
      </c>
      <c r="O27" s="2">
        <f t="shared" si="6"/>
        <v>0</v>
      </c>
      <c r="P27" s="2">
        <f t="shared" si="7"/>
        <v>0</v>
      </c>
      <c r="Q27" s="3">
        <f t="shared" si="8"/>
        <v>5.5555555555555558E-3</v>
      </c>
    </row>
    <row r="28" spans="1:17" x14ac:dyDescent="0.25">
      <c r="A28" t="s">
        <v>57</v>
      </c>
      <c r="B28" t="s">
        <v>37</v>
      </c>
      <c r="C28">
        <v>23</v>
      </c>
      <c r="D28">
        <v>0</v>
      </c>
      <c r="E28">
        <v>1</v>
      </c>
      <c r="F28">
        <v>0</v>
      </c>
      <c r="G28">
        <v>0</v>
      </c>
      <c r="H28">
        <v>3</v>
      </c>
      <c r="I28" s="1">
        <f t="shared" si="1"/>
        <v>27</v>
      </c>
      <c r="K28" s="2">
        <f t="shared" si="2"/>
        <v>0.85185185185185186</v>
      </c>
      <c r="L28" s="2">
        <f t="shared" si="3"/>
        <v>0</v>
      </c>
      <c r="M28" s="2">
        <f t="shared" si="4"/>
        <v>3.7037037037037035E-2</v>
      </c>
      <c r="N28" s="2">
        <f t="shared" si="5"/>
        <v>0</v>
      </c>
      <c r="O28" s="2">
        <f t="shared" si="6"/>
        <v>0</v>
      </c>
      <c r="P28" s="2">
        <f t="shared" si="7"/>
        <v>0.1111111111111111</v>
      </c>
      <c r="Q28" s="3">
        <f t="shared" si="8"/>
        <v>0.01</v>
      </c>
    </row>
    <row r="29" spans="1:17" x14ac:dyDescent="0.25">
      <c r="A29" t="s">
        <v>57</v>
      </c>
      <c r="B29" t="s">
        <v>38</v>
      </c>
      <c r="C29">
        <v>19</v>
      </c>
      <c r="D29">
        <v>12</v>
      </c>
      <c r="E29">
        <v>2</v>
      </c>
      <c r="F29">
        <v>0</v>
      </c>
      <c r="G29">
        <v>0</v>
      </c>
      <c r="H29">
        <v>1</v>
      </c>
      <c r="I29" s="1">
        <f t="shared" si="1"/>
        <v>34</v>
      </c>
      <c r="K29" s="2">
        <f t="shared" si="2"/>
        <v>0.55882352941176472</v>
      </c>
      <c r="L29" s="2">
        <f t="shared" si="3"/>
        <v>0.35294117647058826</v>
      </c>
      <c r="M29" s="2">
        <f t="shared" si="4"/>
        <v>5.8823529411764705E-2</v>
      </c>
      <c r="N29" s="2">
        <f t="shared" si="5"/>
        <v>0</v>
      </c>
      <c r="O29" s="2">
        <f t="shared" si="6"/>
        <v>0</v>
      </c>
      <c r="P29" s="2">
        <f t="shared" si="7"/>
        <v>2.9411764705882353E-2</v>
      </c>
      <c r="Q29" s="3">
        <f t="shared" si="8"/>
        <v>1.2592592592592593E-2</v>
      </c>
    </row>
    <row r="30" spans="1:17" x14ac:dyDescent="0.25">
      <c r="A30" t="s">
        <v>57</v>
      </c>
      <c r="B30" t="s">
        <v>39</v>
      </c>
      <c r="C30">
        <v>8</v>
      </c>
      <c r="D30">
        <v>1</v>
      </c>
      <c r="E30">
        <v>0</v>
      </c>
      <c r="F30">
        <v>0</v>
      </c>
      <c r="G30">
        <v>0</v>
      </c>
      <c r="H30">
        <v>0</v>
      </c>
      <c r="I30" s="1">
        <f t="shared" si="1"/>
        <v>9</v>
      </c>
      <c r="K30" s="2">
        <f t="shared" si="2"/>
        <v>0.88888888888888884</v>
      </c>
      <c r="L30" s="2">
        <f t="shared" si="3"/>
        <v>0.1111111111111111</v>
      </c>
      <c r="M30" s="2">
        <f t="shared" si="4"/>
        <v>0</v>
      </c>
      <c r="N30" s="2">
        <f t="shared" si="5"/>
        <v>0</v>
      </c>
      <c r="O30" s="2">
        <f t="shared" si="6"/>
        <v>0</v>
      </c>
      <c r="P30" s="2">
        <f t="shared" si="7"/>
        <v>0</v>
      </c>
      <c r="Q30" s="3">
        <f t="shared" si="8"/>
        <v>3.3333333333333335E-3</v>
      </c>
    </row>
    <row r="31" spans="1:17" x14ac:dyDescent="0.25">
      <c r="A31" t="s">
        <v>57</v>
      </c>
      <c r="B31" t="s">
        <v>40</v>
      </c>
      <c r="C31">
        <v>36</v>
      </c>
      <c r="D31">
        <v>26</v>
      </c>
      <c r="E31">
        <v>6</v>
      </c>
      <c r="F31">
        <v>0</v>
      </c>
      <c r="G31">
        <v>0</v>
      </c>
      <c r="H31">
        <v>0</v>
      </c>
      <c r="I31" s="1">
        <f t="shared" si="1"/>
        <v>68</v>
      </c>
      <c r="K31" s="2">
        <f t="shared" si="2"/>
        <v>0.52941176470588236</v>
      </c>
      <c r="L31" s="2">
        <f t="shared" si="3"/>
        <v>0.38235294117647056</v>
      </c>
      <c r="M31" s="2">
        <f t="shared" si="4"/>
        <v>8.8235294117647065E-2</v>
      </c>
      <c r="N31" s="2">
        <f t="shared" si="5"/>
        <v>0</v>
      </c>
      <c r="O31" s="2">
        <f t="shared" si="6"/>
        <v>0</v>
      </c>
      <c r="P31" s="2">
        <f t="shared" si="7"/>
        <v>0</v>
      </c>
      <c r="Q31" s="3">
        <f t="shared" si="8"/>
        <v>2.5185185185185185E-2</v>
      </c>
    </row>
    <row r="32" spans="1:17" x14ac:dyDescent="0.25">
      <c r="A32" t="s">
        <v>57</v>
      </c>
      <c r="B32" t="s">
        <v>41</v>
      </c>
      <c r="C32">
        <v>13</v>
      </c>
      <c r="D32">
        <v>0</v>
      </c>
      <c r="E32">
        <v>0</v>
      </c>
      <c r="F32">
        <v>0</v>
      </c>
      <c r="G32">
        <v>0</v>
      </c>
      <c r="H32">
        <v>0</v>
      </c>
      <c r="I32" s="1">
        <f t="shared" si="1"/>
        <v>13</v>
      </c>
      <c r="K32" s="2">
        <f t="shared" si="2"/>
        <v>1</v>
      </c>
      <c r="L32" s="2">
        <f t="shared" si="3"/>
        <v>0</v>
      </c>
      <c r="M32" s="2">
        <f t="shared" si="4"/>
        <v>0</v>
      </c>
      <c r="N32" s="2">
        <f t="shared" si="5"/>
        <v>0</v>
      </c>
      <c r="O32" s="2">
        <f t="shared" si="6"/>
        <v>0</v>
      </c>
      <c r="P32" s="2">
        <f t="shared" si="7"/>
        <v>0</v>
      </c>
      <c r="Q32" s="3">
        <f t="shared" si="8"/>
        <v>4.8148148148148152E-3</v>
      </c>
    </row>
    <row r="33" spans="1:17" x14ac:dyDescent="0.25">
      <c r="A33" t="s">
        <v>57</v>
      </c>
      <c r="B33" t="s">
        <v>42</v>
      </c>
      <c r="C33">
        <v>26</v>
      </c>
      <c r="D33">
        <v>8</v>
      </c>
      <c r="E33">
        <v>0</v>
      </c>
      <c r="F33">
        <v>0</v>
      </c>
      <c r="G33">
        <v>0</v>
      </c>
      <c r="H33">
        <v>2</v>
      </c>
      <c r="I33" s="1">
        <f t="shared" si="1"/>
        <v>36</v>
      </c>
      <c r="K33" s="2">
        <f t="shared" si="2"/>
        <v>0.72222222222222221</v>
      </c>
      <c r="L33" s="2">
        <f t="shared" si="3"/>
        <v>0.22222222222222221</v>
      </c>
      <c r="M33" s="2">
        <f t="shared" si="4"/>
        <v>0</v>
      </c>
      <c r="N33" s="2">
        <f t="shared" si="5"/>
        <v>0</v>
      </c>
      <c r="O33" s="2">
        <f t="shared" si="6"/>
        <v>0</v>
      </c>
      <c r="P33" s="2">
        <f t="shared" si="7"/>
        <v>5.5555555555555552E-2</v>
      </c>
      <c r="Q33" s="3">
        <f t="shared" si="8"/>
        <v>1.3333333333333334E-2</v>
      </c>
    </row>
    <row r="34" spans="1:17" x14ac:dyDescent="0.25">
      <c r="A34" t="s">
        <v>57</v>
      </c>
      <c r="B34" t="s">
        <v>43</v>
      </c>
      <c r="C34">
        <v>1</v>
      </c>
      <c r="D34">
        <v>0</v>
      </c>
      <c r="E34">
        <v>0</v>
      </c>
      <c r="F34">
        <v>0</v>
      </c>
      <c r="G34">
        <v>0</v>
      </c>
      <c r="H34">
        <v>0</v>
      </c>
      <c r="I34" s="1">
        <f t="shared" si="1"/>
        <v>1</v>
      </c>
      <c r="K34" s="2">
        <f t="shared" si="2"/>
        <v>1</v>
      </c>
      <c r="L34" s="2">
        <f t="shared" si="3"/>
        <v>0</v>
      </c>
      <c r="M34" s="2">
        <f t="shared" si="4"/>
        <v>0</v>
      </c>
      <c r="N34" s="2">
        <f t="shared" si="5"/>
        <v>0</v>
      </c>
      <c r="O34" s="2">
        <f t="shared" si="6"/>
        <v>0</v>
      </c>
      <c r="P34" s="2">
        <f t="shared" si="7"/>
        <v>0</v>
      </c>
      <c r="Q34" s="3">
        <f t="shared" si="8"/>
        <v>3.7037037037037035E-4</v>
      </c>
    </row>
    <row r="35" spans="1:17" x14ac:dyDescent="0.25">
      <c r="A35" t="s">
        <v>57</v>
      </c>
      <c r="B35" t="s">
        <v>45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 s="1">
        <f t="shared" si="1"/>
        <v>2</v>
      </c>
      <c r="K35" s="2">
        <f t="shared" si="2"/>
        <v>1</v>
      </c>
      <c r="L35" s="2">
        <f t="shared" si="3"/>
        <v>0</v>
      </c>
      <c r="M35" s="2">
        <f t="shared" si="4"/>
        <v>0</v>
      </c>
      <c r="N35" s="2">
        <f t="shared" si="5"/>
        <v>0</v>
      </c>
      <c r="O35" s="2">
        <f t="shared" si="6"/>
        <v>0</v>
      </c>
      <c r="P35" s="2">
        <f t="shared" si="7"/>
        <v>0</v>
      </c>
      <c r="Q35" s="3">
        <f t="shared" si="8"/>
        <v>7.407407407407407E-4</v>
      </c>
    </row>
    <row r="36" spans="1:17" x14ac:dyDescent="0.25">
      <c r="A36" t="s">
        <v>57</v>
      </c>
      <c r="B36" t="s">
        <v>46</v>
      </c>
      <c r="C36">
        <v>6</v>
      </c>
      <c r="D36">
        <v>4</v>
      </c>
      <c r="E36">
        <v>3</v>
      </c>
      <c r="F36">
        <v>0</v>
      </c>
      <c r="G36">
        <v>0</v>
      </c>
      <c r="H36">
        <v>0</v>
      </c>
      <c r="I36" s="1">
        <f t="shared" si="1"/>
        <v>13</v>
      </c>
      <c r="K36" s="2">
        <f t="shared" si="2"/>
        <v>0.46153846153846156</v>
      </c>
      <c r="L36" s="2">
        <f t="shared" si="3"/>
        <v>0.30769230769230771</v>
      </c>
      <c r="M36" s="2">
        <f t="shared" si="4"/>
        <v>0.23076923076923078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4.8148148148148152E-3</v>
      </c>
    </row>
    <row r="37" spans="1:17" x14ac:dyDescent="0.25">
      <c r="A37" t="s">
        <v>57</v>
      </c>
      <c r="B37" t="s">
        <v>47</v>
      </c>
      <c r="C37">
        <v>6</v>
      </c>
      <c r="D37">
        <v>7</v>
      </c>
      <c r="E37">
        <v>1</v>
      </c>
      <c r="F37">
        <v>2</v>
      </c>
      <c r="G37">
        <v>4</v>
      </c>
      <c r="H37">
        <v>11</v>
      </c>
      <c r="I37" s="1">
        <f t="shared" si="1"/>
        <v>31</v>
      </c>
      <c r="K37" s="2">
        <f t="shared" si="2"/>
        <v>0.19354838709677419</v>
      </c>
      <c r="L37" s="2">
        <f t="shared" si="3"/>
        <v>0.22580645161290322</v>
      </c>
      <c r="M37" s="2">
        <f t="shared" si="4"/>
        <v>3.2258064516129031E-2</v>
      </c>
      <c r="N37" s="2">
        <f t="shared" si="5"/>
        <v>6.4516129032258063E-2</v>
      </c>
      <c r="O37" s="2">
        <f t="shared" si="6"/>
        <v>0.12903225806451613</v>
      </c>
      <c r="P37" s="2">
        <f t="shared" si="7"/>
        <v>0.35483870967741937</v>
      </c>
      <c r="Q37" s="3">
        <f t="shared" si="8"/>
        <v>1.1481481481481481E-2</v>
      </c>
    </row>
    <row r="38" spans="1:17" x14ac:dyDescent="0.25">
      <c r="A38" t="s">
        <v>57</v>
      </c>
      <c r="B38" t="s">
        <v>48</v>
      </c>
      <c r="C38">
        <v>89</v>
      </c>
      <c r="D38">
        <v>16</v>
      </c>
      <c r="E38">
        <v>3</v>
      </c>
      <c r="F38">
        <v>0</v>
      </c>
      <c r="G38">
        <v>0</v>
      </c>
      <c r="H38">
        <v>3</v>
      </c>
      <c r="I38" s="1">
        <f t="shared" si="1"/>
        <v>111</v>
      </c>
      <c r="K38" s="2">
        <f t="shared" si="2"/>
        <v>0.80180180180180183</v>
      </c>
      <c r="L38" s="2">
        <f t="shared" si="3"/>
        <v>0.14414414414414414</v>
      </c>
      <c r="M38" s="2">
        <f t="shared" si="4"/>
        <v>2.7027027027027029E-2</v>
      </c>
      <c r="N38" s="2">
        <f t="shared" si="5"/>
        <v>0</v>
      </c>
      <c r="O38" s="2">
        <f t="shared" si="6"/>
        <v>0</v>
      </c>
      <c r="P38" s="2">
        <f t="shared" si="7"/>
        <v>2.7027027027027029E-2</v>
      </c>
      <c r="Q38" s="3">
        <f t="shared" si="8"/>
        <v>4.1111111111111112E-2</v>
      </c>
    </row>
    <row r="39" spans="1:17" x14ac:dyDescent="0.25">
      <c r="A39" t="s">
        <v>57</v>
      </c>
      <c r="B39" t="s">
        <v>49</v>
      </c>
      <c r="C39">
        <v>2</v>
      </c>
      <c r="D39">
        <v>29</v>
      </c>
      <c r="E39">
        <v>7</v>
      </c>
      <c r="F39">
        <v>0</v>
      </c>
      <c r="G39">
        <v>0</v>
      </c>
      <c r="H39">
        <v>0</v>
      </c>
      <c r="I39" s="1">
        <f t="shared" si="1"/>
        <v>38</v>
      </c>
      <c r="K39" s="2">
        <f t="shared" si="2"/>
        <v>5.2631578947368418E-2</v>
      </c>
      <c r="L39" s="2">
        <f t="shared" si="3"/>
        <v>0.76315789473684215</v>
      </c>
      <c r="M39" s="2">
        <f t="shared" si="4"/>
        <v>0.18421052631578946</v>
      </c>
      <c r="N39" s="2">
        <f t="shared" si="5"/>
        <v>0</v>
      </c>
      <c r="O39" s="2">
        <f t="shared" si="6"/>
        <v>0</v>
      </c>
      <c r="P39" s="2">
        <f t="shared" si="7"/>
        <v>0</v>
      </c>
      <c r="Q39" s="3">
        <f t="shared" si="8"/>
        <v>1.4074074074074074E-2</v>
      </c>
    </row>
    <row r="40" spans="1:17" x14ac:dyDescent="0.25">
      <c r="A40" t="s">
        <v>57</v>
      </c>
      <c r="B40" t="s">
        <v>50</v>
      </c>
      <c r="C40">
        <v>242</v>
      </c>
      <c r="D40">
        <v>10</v>
      </c>
      <c r="E40">
        <v>8</v>
      </c>
      <c r="F40">
        <v>0</v>
      </c>
      <c r="G40">
        <v>0</v>
      </c>
      <c r="H40">
        <v>4</v>
      </c>
      <c r="I40" s="1">
        <f t="shared" si="1"/>
        <v>264</v>
      </c>
      <c r="K40" s="2">
        <f t="shared" si="2"/>
        <v>0.91666666666666663</v>
      </c>
      <c r="L40" s="2">
        <f t="shared" si="3"/>
        <v>3.787878787878788E-2</v>
      </c>
      <c r="M40" s="2">
        <f t="shared" si="4"/>
        <v>3.0303030303030304E-2</v>
      </c>
      <c r="N40" s="2">
        <f t="shared" si="5"/>
        <v>0</v>
      </c>
      <c r="O40" s="2">
        <f t="shared" si="6"/>
        <v>0</v>
      </c>
      <c r="P40" s="2">
        <f t="shared" si="7"/>
        <v>1.5151515151515152E-2</v>
      </c>
      <c r="Q40" s="3">
        <f t="shared" si="8"/>
        <v>9.7777777777777783E-2</v>
      </c>
    </row>
    <row r="41" spans="1:17" x14ac:dyDescent="0.25">
      <c r="A41" t="s">
        <v>57</v>
      </c>
      <c r="B41" t="s">
        <v>51</v>
      </c>
      <c r="C41">
        <v>0</v>
      </c>
      <c r="D41">
        <v>1</v>
      </c>
      <c r="E41">
        <v>0</v>
      </c>
      <c r="F41">
        <v>0</v>
      </c>
      <c r="G41">
        <v>0</v>
      </c>
      <c r="H41">
        <v>0</v>
      </c>
      <c r="I41" s="1">
        <f t="shared" si="1"/>
        <v>1</v>
      </c>
      <c r="K41" s="2">
        <f t="shared" si="2"/>
        <v>0</v>
      </c>
      <c r="L41" s="2">
        <f t="shared" si="3"/>
        <v>1</v>
      </c>
      <c r="M41" s="2">
        <f t="shared" si="4"/>
        <v>0</v>
      </c>
      <c r="N41" s="2">
        <f t="shared" si="5"/>
        <v>0</v>
      </c>
      <c r="O41" s="2">
        <f t="shared" si="6"/>
        <v>0</v>
      </c>
      <c r="P41" s="2">
        <f t="shared" si="7"/>
        <v>0</v>
      </c>
      <c r="Q41" s="3">
        <f t="shared" si="8"/>
        <v>3.7037037037037035E-4</v>
      </c>
    </row>
    <row r="42" spans="1:17" x14ac:dyDescent="0.25">
      <c r="A42" t="s">
        <v>57</v>
      </c>
      <c r="B42" t="s">
        <v>52</v>
      </c>
      <c r="C42">
        <v>106</v>
      </c>
      <c r="D42">
        <v>32</v>
      </c>
      <c r="E42">
        <v>8</v>
      </c>
      <c r="F42">
        <v>0</v>
      </c>
      <c r="G42">
        <v>0</v>
      </c>
      <c r="H42">
        <v>2</v>
      </c>
      <c r="I42" s="1">
        <f t="shared" si="1"/>
        <v>148</v>
      </c>
      <c r="K42" s="2">
        <f t="shared" si="2"/>
        <v>0.71621621621621623</v>
      </c>
      <c r="L42" s="2">
        <f t="shared" si="3"/>
        <v>0.21621621621621623</v>
      </c>
      <c r="M42" s="2">
        <f t="shared" si="4"/>
        <v>5.4054054054054057E-2</v>
      </c>
      <c r="N42" s="2">
        <f t="shared" si="5"/>
        <v>0</v>
      </c>
      <c r="O42" s="2">
        <f t="shared" si="6"/>
        <v>0</v>
      </c>
      <c r="P42" s="2">
        <f t="shared" si="7"/>
        <v>1.3513513513513514E-2</v>
      </c>
      <c r="Q42" s="3">
        <f t="shared" si="8"/>
        <v>5.4814814814814816E-2</v>
      </c>
    </row>
    <row r="43" spans="1:17" x14ac:dyDescent="0.25">
      <c r="A43" t="s">
        <v>57</v>
      </c>
      <c r="B43" t="s">
        <v>53</v>
      </c>
      <c r="C43">
        <v>52</v>
      </c>
      <c r="D43">
        <v>1</v>
      </c>
      <c r="E43">
        <v>1</v>
      </c>
      <c r="F43">
        <v>0</v>
      </c>
      <c r="G43">
        <v>0</v>
      </c>
      <c r="H43">
        <v>0</v>
      </c>
      <c r="I43" s="1">
        <f t="shared" si="1"/>
        <v>54</v>
      </c>
      <c r="K43" s="2">
        <f t="shared" si="2"/>
        <v>0.96296296296296291</v>
      </c>
      <c r="L43" s="2">
        <f t="shared" si="3"/>
        <v>1.8518518518518517E-2</v>
      </c>
      <c r="M43" s="2">
        <f t="shared" si="4"/>
        <v>1.8518518518518517E-2</v>
      </c>
      <c r="N43" s="2">
        <f t="shared" si="5"/>
        <v>0</v>
      </c>
      <c r="O43" s="2">
        <f t="shared" si="6"/>
        <v>0</v>
      </c>
      <c r="P43" s="2">
        <f t="shared" si="7"/>
        <v>0</v>
      </c>
      <c r="Q43" s="3">
        <f t="shared" si="8"/>
        <v>0.02</v>
      </c>
    </row>
    <row r="44" spans="1:17" x14ac:dyDescent="0.25">
      <c r="A44" t="s">
        <v>57</v>
      </c>
      <c r="B44" t="s">
        <v>54</v>
      </c>
      <c r="C44">
        <v>33</v>
      </c>
      <c r="D44">
        <v>12</v>
      </c>
      <c r="E44">
        <v>0</v>
      </c>
      <c r="F44">
        <v>0</v>
      </c>
      <c r="G44">
        <v>0</v>
      </c>
      <c r="H44">
        <v>3</v>
      </c>
      <c r="I44" s="1">
        <f t="shared" si="1"/>
        <v>48</v>
      </c>
      <c r="K44" s="2">
        <f t="shared" si="2"/>
        <v>0.6875</v>
      </c>
      <c r="L44" s="2">
        <f t="shared" si="3"/>
        <v>0.25</v>
      </c>
      <c r="M44" s="2">
        <f t="shared" si="4"/>
        <v>0</v>
      </c>
      <c r="N44" s="2">
        <f t="shared" si="5"/>
        <v>0</v>
      </c>
      <c r="O44" s="2">
        <f t="shared" si="6"/>
        <v>0</v>
      </c>
      <c r="P44" s="2">
        <f t="shared" si="7"/>
        <v>6.25E-2</v>
      </c>
      <c r="Q44" s="3">
        <f t="shared" si="8"/>
        <v>1.7777777777777778E-2</v>
      </c>
    </row>
    <row r="45" spans="1:17" x14ac:dyDescent="0.25">
      <c r="A45" t="s">
        <v>57</v>
      </c>
      <c r="B45" t="s">
        <v>55</v>
      </c>
      <c r="C45">
        <v>23</v>
      </c>
      <c r="D45">
        <v>2</v>
      </c>
      <c r="E45">
        <v>0</v>
      </c>
      <c r="F45">
        <v>0</v>
      </c>
      <c r="G45">
        <v>0</v>
      </c>
      <c r="H45">
        <v>0</v>
      </c>
      <c r="I45" s="1">
        <f t="shared" si="1"/>
        <v>25</v>
      </c>
      <c r="K45" s="2">
        <f t="shared" si="2"/>
        <v>0.92</v>
      </c>
      <c r="L45" s="2">
        <f t="shared" si="3"/>
        <v>0.08</v>
      </c>
      <c r="M45" s="2">
        <f t="shared" si="4"/>
        <v>0</v>
      </c>
      <c r="N45" s="2">
        <f t="shared" si="5"/>
        <v>0</v>
      </c>
      <c r="O45" s="2">
        <f t="shared" si="6"/>
        <v>0</v>
      </c>
      <c r="P45" s="2">
        <f t="shared" si="7"/>
        <v>0</v>
      </c>
      <c r="Q45" s="3">
        <f t="shared" si="8"/>
        <v>9.2592592592592587E-3</v>
      </c>
    </row>
    <row r="46" spans="1:17" x14ac:dyDescent="0.25">
      <c r="A46" t="s">
        <v>57</v>
      </c>
      <c r="B46" t="s">
        <v>56</v>
      </c>
      <c r="C46">
        <v>93</v>
      </c>
      <c r="D46">
        <v>40</v>
      </c>
      <c r="E46">
        <v>3</v>
      </c>
      <c r="F46">
        <v>2</v>
      </c>
      <c r="G46">
        <v>0</v>
      </c>
      <c r="H46">
        <v>2</v>
      </c>
      <c r="I46" s="1">
        <f t="shared" si="1"/>
        <v>140</v>
      </c>
      <c r="K46" s="2">
        <f t="shared" si="2"/>
        <v>0.66428571428571426</v>
      </c>
      <c r="L46" s="2">
        <f t="shared" si="3"/>
        <v>0.2857142857142857</v>
      </c>
      <c r="M46" s="2">
        <f t="shared" si="4"/>
        <v>2.1428571428571429E-2</v>
      </c>
      <c r="N46" s="2">
        <f t="shared" si="5"/>
        <v>1.4285714285714285E-2</v>
      </c>
      <c r="O46" s="2">
        <f t="shared" si="6"/>
        <v>0</v>
      </c>
      <c r="P46" s="2">
        <f t="shared" si="7"/>
        <v>1.4285714285714285E-2</v>
      </c>
      <c r="Q46" s="3">
        <f t="shared" si="8"/>
        <v>5.185185185185185E-2</v>
      </c>
    </row>
    <row r="47" spans="1:17" x14ac:dyDescent="0.25">
      <c r="B47" s="1" t="s">
        <v>65</v>
      </c>
      <c r="C47" s="1">
        <f>SUM(C2:C46)</f>
        <v>2002</v>
      </c>
      <c r="D47" s="1">
        <f t="shared" ref="D47:I47" si="9">SUM(D2:D46)</f>
        <v>513</v>
      </c>
      <c r="E47" s="1">
        <f t="shared" si="9"/>
        <v>125</v>
      </c>
      <c r="F47" s="1">
        <f t="shared" si="9"/>
        <v>5</v>
      </c>
      <c r="G47" s="1">
        <f t="shared" si="9"/>
        <v>4</v>
      </c>
      <c r="H47" s="1">
        <f t="shared" si="9"/>
        <v>51</v>
      </c>
      <c r="I47" s="1">
        <f t="shared" si="9"/>
        <v>2700</v>
      </c>
      <c r="K47" s="3">
        <f t="shared" ref="K47" si="10">C47/$I47</f>
        <v>0.74148148148148152</v>
      </c>
      <c r="L47" s="3">
        <f t="shared" ref="L47" si="11">D47/$I47</f>
        <v>0.19</v>
      </c>
      <c r="M47" s="3">
        <f t="shared" ref="M47" si="12">E47/$I47</f>
        <v>4.6296296296296294E-2</v>
      </c>
      <c r="N47" s="3">
        <f t="shared" ref="N47" si="13">F47/$I47</f>
        <v>1.8518518518518519E-3</v>
      </c>
      <c r="O47" s="3">
        <f t="shared" ref="O47" si="14">G47/$I47</f>
        <v>1.4814814814814814E-3</v>
      </c>
      <c r="P47" s="3">
        <f t="shared" ref="P47" si="15">H47/$I47</f>
        <v>1.8888888888888889E-2</v>
      </c>
      <c r="Q47" s="3">
        <f t="shared" si="8"/>
        <v>1</v>
      </c>
    </row>
  </sheetData>
  <conditionalFormatting sqref="K2:P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31" workbookViewId="0">
      <selection activeCell="L49" sqref="L49"/>
    </sheetView>
  </sheetViews>
  <sheetFormatPr defaultRowHeight="15" x14ac:dyDescent="0.25"/>
  <cols>
    <col min="1" max="1" width="16.140625" bestFit="1" customWidth="1"/>
    <col min="2" max="2" width="24.8554687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59</v>
      </c>
      <c r="B2" t="s">
        <v>9</v>
      </c>
      <c r="C2">
        <v>10</v>
      </c>
      <c r="D2">
        <v>9</v>
      </c>
      <c r="E2">
        <v>1</v>
      </c>
      <c r="F2">
        <v>0</v>
      </c>
      <c r="G2">
        <v>0</v>
      </c>
      <c r="H2">
        <v>0</v>
      </c>
      <c r="I2" s="1">
        <f>SUM(C2:H2)</f>
        <v>20</v>
      </c>
      <c r="K2" s="2">
        <f>C2/$I2</f>
        <v>0.5</v>
      </c>
      <c r="L2" s="2">
        <f t="shared" ref="L2:P2" si="0">D2/$I2</f>
        <v>0.45</v>
      </c>
      <c r="M2" s="2">
        <f t="shared" si="0"/>
        <v>0.05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I2/$I$48</f>
        <v>9.1785222579164761E-3</v>
      </c>
    </row>
    <row r="3" spans="1:17" x14ac:dyDescent="0.25">
      <c r="A3" t="s">
        <v>59</v>
      </c>
      <c r="B3" t="s">
        <v>10</v>
      </c>
      <c r="C3">
        <v>26</v>
      </c>
      <c r="D3">
        <v>30</v>
      </c>
      <c r="E3">
        <v>0</v>
      </c>
      <c r="F3">
        <v>0</v>
      </c>
      <c r="G3">
        <v>0</v>
      </c>
      <c r="H3">
        <v>0</v>
      </c>
      <c r="I3" s="1">
        <f t="shared" ref="I3:I47" si="1">SUM(C3:H3)</f>
        <v>56</v>
      </c>
      <c r="K3" s="2">
        <f t="shared" ref="K3:K48" si="2">C3/$I3</f>
        <v>0.4642857142857143</v>
      </c>
      <c r="L3" s="2">
        <f t="shared" ref="L3:L48" si="3">D3/$I3</f>
        <v>0.5357142857142857</v>
      </c>
      <c r="M3" s="2">
        <f t="shared" ref="M3:M48" si="4">E3/$I3</f>
        <v>0</v>
      </c>
      <c r="N3" s="2">
        <f t="shared" ref="N3:N48" si="5">F3/$I3</f>
        <v>0</v>
      </c>
      <c r="O3" s="2">
        <f t="shared" ref="O3:O48" si="6">G3/$I3</f>
        <v>0</v>
      </c>
      <c r="P3" s="2">
        <f t="shared" ref="P3:P48" si="7">H3/$I3</f>
        <v>0</v>
      </c>
      <c r="Q3" s="3">
        <f t="shared" ref="Q3:Q47" si="8">I3/$I$48</f>
        <v>2.5699862322166131E-2</v>
      </c>
    </row>
    <row r="4" spans="1:17" x14ac:dyDescent="0.25">
      <c r="A4" t="s">
        <v>59</v>
      </c>
      <c r="B4" t="s">
        <v>12</v>
      </c>
      <c r="C4">
        <v>26</v>
      </c>
      <c r="D4">
        <v>33</v>
      </c>
      <c r="E4">
        <v>5</v>
      </c>
      <c r="F4">
        <v>0</v>
      </c>
      <c r="G4">
        <v>0</v>
      </c>
      <c r="H4">
        <v>1</v>
      </c>
      <c r="I4" s="1">
        <f t="shared" si="1"/>
        <v>65</v>
      </c>
      <c r="K4" s="2">
        <f t="shared" si="2"/>
        <v>0.4</v>
      </c>
      <c r="L4" s="2">
        <f t="shared" si="3"/>
        <v>0.50769230769230766</v>
      </c>
      <c r="M4" s="2">
        <f t="shared" si="4"/>
        <v>7.6923076923076927E-2</v>
      </c>
      <c r="N4" s="2">
        <f t="shared" si="5"/>
        <v>0</v>
      </c>
      <c r="O4" s="2">
        <f t="shared" si="6"/>
        <v>0</v>
      </c>
      <c r="P4" s="2">
        <f t="shared" si="7"/>
        <v>1.5384615384615385E-2</v>
      </c>
      <c r="Q4" s="3">
        <f t="shared" si="8"/>
        <v>2.9830197338228545E-2</v>
      </c>
    </row>
    <row r="5" spans="1:17" x14ac:dyDescent="0.25">
      <c r="A5" t="s">
        <v>59</v>
      </c>
      <c r="B5" t="s">
        <v>13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 s="1">
        <f t="shared" si="1"/>
        <v>1</v>
      </c>
      <c r="K5" s="2">
        <f t="shared" si="2"/>
        <v>1</v>
      </c>
      <c r="L5" s="2">
        <f t="shared" si="3"/>
        <v>0</v>
      </c>
      <c r="M5" s="2">
        <f t="shared" si="4"/>
        <v>0</v>
      </c>
      <c r="N5" s="2">
        <f t="shared" si="5"/>
        <v>0</v>
      </c>
      <c r="O5" s="2">
        <f t="shared" si="6"/>
        <v>0</v>
      </c>
      <c r="P5" s="2">
        <f t="shared" si="7"/>
        <v>0</v>
      </c>
      <c r="Q5" s="3">
        <f t="shared" si="8"/>
        <v>4.5892611289582378E-4</v>
      </c>
    </row>
    <row r="6" spans="1:17" x14ac:dyDescent="0.25">
      <c r="A6" t="s">
        <v>59</v>
      </c>
      <c r="B6" t="s">
        <v>14</v>
      </c>
      <c r="C6">
        <v>4</v>
      </c>
      <c r="D6">
        <v>0</v>
      </c>
      <c r="E6">
        <v>0</v>
      </c>
      <c r="F6">
        <v>0</v>
      </c>
      <c r="G6">
        <v>0</v>
      </c>
      <c r="H6">
        <v>0</v>
      </c>
      <c r="I6" s="1">
        <f t="shared" si="1"/>
        <v>4</v>
      </c>
      <c r="K6" s="2">
        <f t="shared" si="2"/>
        <v>1</v>
      </c>
      <c r="L6" s="2">
        <f t="shared" si="3"/>
        <v>0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1.8357044515832951E-3</v>
      </c>
    </row>
    <row r="7" spans="1:17" x14ac:dyDescent="0.25">
      <c r="A7" t="s">
        <v>59</v>
      </c>
      <c r="B7" t="s">
        <v>15</v>
      </c>
      <c r="C7">
        <v>10</v>
      </c>
      <c r="D7">
        <v>0</v>
      </c>
      <c r="E7">
        <v>1</v>
      </c>
      <c r="F7">
        <v>0</v>
      </c>
      <c r="G7">
        <v>0</v>
      </c>
      <c r="H7">
        <v>0</v>
      </c>
      <c r="I7" s="1">
        <f t="shared" si="1"/>
        <v>11</v>
      </c>
      <c r="K7" s="2">
        <f t="shared" si="2"/>
        <v>0.90909090909090906</v>
      </c>
      <c r="L7" s="2">
        <f t="shared" si="3"/>
        <v>0</v>
      </c>
      <c r="M7" s="2">
        <f t="shared" si="4"/>
        <v>9.0909090909090912E-2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5.0481872418540611E-3</v>
      </c>
    </row>
    <row r="8" spans="1:17" x14ac:dyDescent="0.25">
      <c r="A8" t="s">
        <v>59</v>
      </c>
      <c r="B8" t="s">
        <v>16</v>
      </c>
      <c r="C8">
        <v>69</v>
      </c>
      <c r="D8">
        <v>58</v>
      </c>
      <c r="E8">
        <v>8</v>
      </c>
      <c r="F8">
        <v>0</v>
      </c>
      <c r="G8">
        <v>0</v>
      </c>
      <c r="H8">
        <v>2</v>
      </c>
      <c r="I8" s="1">
        <f t="shared" si="1"/>
        <v>137</v>
      </c>
      <c r="K8" s="2">
        <f t="shared" si="2"/>
        <v>0.5036496350364964</v>
      </c>
      <c r="L8" s="2">
        <f t="shared" si="3"/>
        <v>0.42335766423357662</v>
      </c>
      <c r="M8" s="2">
        <f t="shared" si="4"/>
        <v>5.8394160583941604E-2</v>
      </c>
      <c r="N8" s="2">
        <f t="shared" si="5"/>
        <v>0</v>
      </c>
      <c r="O8" s="2">
        <f t="shared" si="6"/>
        <v>0</v>
      </c>
      <c r="P8" s="2">
        <f t="shared" si="7"/>
        <v>1.4598540145985401E-2</v>
      </c>
      <c r="Q8" s="3">
        <f t="shared" si="8"/>
        <v>6.2872877466727858E-2</v>
      </c>
    </row>
    <row r="9" spans="1:17" x14ac:dyDescent="0.25">
      <c r="A9" t="s">
        <v>59</v>
      </c>
      <c r="B9" t="s">
        <v>17</v>
      </c>
      <c r="C9">
        <v>4</v>
      </c>
      <c r="D9">
        <v>2</v>
      </c>
      <c r="E9">
        <v>0</v>
      </c>
      <c r="F9">
        <v>0</v>
      </c>
      <c r="G9">
        <v>0</v>
      </c>
      <c r="H9">
        <v>0</v>
      </c>
      <c r="I9" s="1">
        <f t="shared" si="1"/>
        <v>6</v>
      </c>
      <c r="K9" s="2">
        <f t="shared" si="2"/>
        <v>0.66666666666666663</v>
      </c>
      <c r="L9" s="2">
        <f t="shared" si="3"/>
        <v>0.33333333333333331</v>
      </c>
      <c r="M9" s="2">
        <f t="shared" si="4"/>
        <v>0</v>
      </c>
      <c r="N9" s="2">
        <f t="shared" si="5"/>
        <v>0</v>
      </c>
      <c r="O9" s="2">
        <f t="shared" si="6"/>
        <v>0</v>
      </c>
      <c r="P9" s="2">
        <f t="shared" si="7"/>
        <v>0</v>
      </c>
      <c r="Q9" s="3">
        <f t="shared" si="8"/>
        <v>2.7535566773749425E-3</v>
      </c>
    </row>
    <row r="10" spans="1:17" x14ac:dyDescent="0.25">
      <c r="A10" t="s">
        <v>59</v>
      </c>
      <c r="B10" t="s">
        <v>18</v>
      </c>
      <c r="C10">
        <v>148</v>
      </c>
      <c r="D10">
        <v>21</v>
      </c>
      <c r="E10">
        <v>7</v>
      </c>
      <c r="F10">
        <v>0</v>
      </c>
      <c r="G10">
        <v>0</v>
      </c>
      <c r="H10">
        <v>0</v>
      </c>
      <c r="I10" s="1">
        <f t="shared" si="1"/>
        <v>176</v>
      </c>
      <c r="K10" s="2">
        <f t="shared" si="2"/>
        <v>0.84090909090909094</v>
      </c>
      <c r="L10" s="2">
        <f t="shared" si="3"/>
        <v>0.11931818181818182</v>
      </c>
      <c r="M10" s="2">
        <f t="shared" si="4"/>
        <v>3.9772727272727272E-2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8.0770995869664977E-2</v>
      </c>
    </row>
    <row r="11" spans="1:17" x14ac:dyDescent="0.25">
      <c r="A11" t="s">
        <v>59</v>
      </c>
      <c r="B11" t="s">
        <v>19</v>
      </c>
      <c r="C11">
        <v>12</v>
      </c>
      <c r="D11">
        <v>9</v>
      </c>
      <c r="E11">
        <v>0</v>
      </c>
      <c r="F11">
        <v>0</v>
      </c>
      <c r="G11">
        <v>0</v>
      </c>
      <c r="H11">
        <v>0</v>
      </c>
      <c r="I11" s="1">
        <f t="shared" si="1"/>
        <v>21</v>
      </c>
      <c r="K11" s="2">
        <f t="shared" si="2"/>
        <v>0.5714285714285714</v>
      </c>
      <c r="L11" s="2">
        <f t="shared" si="3"/>
        <v>0.42857142857142855</v>
      </c>
      <c r="M11" s="2">
        <f t="shared" si="4"/>
        <v>0</v>
      </c>
      <c r="N11" s="2">
        <f t="shared" si="5"/>
        <v>0</v>
      </c>
      <c r="O11" s="2">
        <f t="shared" si="6"/>
        <v>0</v>
      </c>
      <c r="P11" s="2">
        <f t="shared" si="7"/>
        <v>0</v>
      </c>
      <c r="Q11" s="3">
        <f t="shared" si="8"/>
        <v>9.6374483708122991E-3</v>
      </c>
    </row>
    <row r="12" spans="1:17" x14ac:dyDescent="0.25">
      <c r="A12" t="s">
        <v>59</v>
      </c>
      <c r="B12" t="s">
        <v>20</v>
      </c>
      <c r="C12">
        <v>7</v>
      </c>
      <c r="D12">
        <v>3</v>
      </c>
      <c r="E12">
        <v>0</v>
      </c>
      <c r="F12">
        <v>0</v>
      </c>
      <c r="G12">
        <v>0</v>
      </c>
      <c r="H12">
        <v>0</v>
      </c>
      <c r="I12" s="1">
        <f t="shared" si="1"/>
        <v>10</v>
      </c>
      <c r="K12" s="2">
        <f t="shared" si="2"/>
        <v>0.7</v>
      </c>
      <c r="L12" s="2">
        <f t="shared" si="3"/>
        <v>0.3</v>
      </c>
      <c r="M12" s="2">
        <f t="shared" si="4"/>
        <v>0</v>
      </c>
      <c r="N12" s="2">
        <f t="shared" si="5"/>
        <v>0</v>
      </c>
      <c r="O12" s="2">
        <f t="shared" si="6"/>
        <v>0</v>
      </c>
      <c r="P12" s="2">
        <f t="shared" si="7"/>
        <v>0</v>
      </c>
      <c r="Q12" s="3">
        <f t="shared" si="8"/>
        <v>4.589261128958238E-3</v>
      </c>
    </row>
    <row r="13" spans="1:17" x14ac:dyDescent="0.25">
      <c r="A13" t="s">
        <v>59</v>
      </c>
      <c r="B13" t="s">
        <v>21</v>
      </c>
      <c r="C13">
        <v>31</v>
      </c>
      <c r="D13">
        <v>10</v>
      </c>
      <c r="E13">
        <v>2</v>
      </c>
      <c r="F13">
        <v>0</v>
      </c>
      <c r="G13">
        <v>0</v>
      </c>
      <c r="H13">
        <v>3</v>
      </c>
      <c r="I13" s="1">
        <f t="shared" si="1"/>
        <v>46</v>
      </c>
      <c r="K13" s="2">
        <f t="shared" si="2"/>
        <v>0.67391304347826086</v>
      </c>
      <c r="L13" s="2">
        <f t="shared" si="3"/>
        <v>0.21739130434782608</v>
      </c>
      <c r="M13" s="2">
        <f t="shared" si="4"/>
        <v>4.3478260869565216E-2</v>
      </c>
      <c r="N13" s="2">
        <f t="shared" si="5"/>
        <v>0</v>
      </c>
      <c r="O13" s="2">
        <f t="shared" si="6"/>
        <v>0</v>
      </c>
      <c r="P13" s="2">
        <f t="shared" si="7"/>
        <v>6.5217391304347824E-2</v>
      </c>
      <c r="Q13" s="3">
        <f t="shared" si="8"/>
        <v>2.1110601193207894E-2</v>
      </c>
    </row>
    <row r="14" spans="1:17" x14ac:dyDescent="0.25">
      <c r="A14" t="s">
        <v>59</v>
      </c>
      <c r="B14" t="s">
        <v>22</v>
      </c>
      <c r="C14">
        <v>3</v>
      </c>
      <c r="D14">
        <v>0</v>
      </c>
      <c r="E14">
        <v>0</v>
      </c>
      <c r="F14">
        <v>0</v>
      </c>
      <c r="G14">
        <v>0</v>
      </c>
      <c r="H14">
        <v>0</v>
      </c>
      <c r="I14" s="1">
        <f t="shared" si="1"/>
        <v>3</v>
      </c>
      <c r="K14" s="2">
        <f t="shared" si="2"/>
        <v>1</v>
      </c>
      <c r="L14" s="2">
        <f t="shared" si="3"/>
        <v>0</v>
      </c>
      <c r="M14" s="2">
        <f t="shared" si="4"/>
        <v>0</v>
      </c>
      <c r="N14" s="2">
        <f t="shared" si="5"/>
        <v>0</v>
      </c>
      <c r="O14" s="2">
        <f t="shared" si="6"/>
        <v>0</v>
      </c>
      <c r="P14" s="2">
        <f t="shared" si="7"/>
        <v>0</v>
      </c>
      <c r="Q14" s="3">
        <f t="shared" si="8"/>
        <v>1.3767783386874712E-3</v>
      </c>
    </row>
    <row r="15" spans="1:17" x14ac:dyDescent="0.25">
      <c r="A15" t="s">
        <v>59</v>
      </c>
      <c r="B15" t="s">
        <v>23</v>
      </c>
      <c r="C15">
        <v>1</v>
      </c>
      <c r="D15">
        <v>1</v>
      </c>
      <c r="E15">
        <v>0</v>
      </c>
      <c r="F15">
        <v>0</v>
      </c>
      <c r="G15">
        <v>0</v>
      </c>
      <c r="H15">
        <v>0</v>
      </c>
      <c r="I15" s="1">
        <f t="shared" si="1"/>
        <v>2</v>
      </c>
      <c r="K15" s="2">
        <f t="shared" si="2"/>
        <v>0.5</v>
      </c>
      <c r="L15" s="2">
        <f t="shared" si="3"/>
        <v>0.5</v>
      </c>
      <c r="M15" s="2">
        <f t="shared" si="4"/>
        <v>0</v>
      </c>
      <c r="N15" s="2">
        <f t="shared" si="5"/>
        <v>0</v>
      </c>
      <c r="O15" s="2">
        <f t="shared" si="6"/>
        <v>0</v>
      </c>
      <c r="P15" s="2">
        <f t="shared" si="7"/>
        <v>0</v>
      </c>
      <c r="Q15" s="3">
        <f t="shared" si="8"/>
        <v>9.1785222579164757E-4</v>
      </c>
    </row>
    <row r="16" spans="1:17" x14ac:dyDescent="0.25">
      <c r="A16" t="s">
        <v>59</v>
      </c>
      <c r="B16" t="s">
        <v>60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 s="1">
        <f t="shared" si="1"/>
        <v>1</v>
      </c>
      <c r="K16" s="2">
        <f t="shared" si="2"/>
        <v>1</v>
      </c>
      <c r="L16" s="2">
        <f t="shared" si="3"/>
        <v>0</v>
      </c>
      <c r="M16" s="2">
        <f t="shared" si="4"/>
        <v>0</v>
      </c>
      <c r="N16" s="2">
        <f t="shared" si="5"/>
        <v>0</v>
      </c>
      <c r="O16" s="2">
        <f t="shared" si="6"/>
        <v>0</v>
      </c>
      <c r="P16" s="2">
        <f t="shared" si="7"/>
        <v>0</v>
      </c>
      <c r="Q16" s="3">
        <f t="shared" si="8"/>
        <v>4.5892611289582378E-4</v>
      </c>
    </row>
    <row r="17" spans="1:17" x14ac:dyDescent="0.25">
      <c r="A17" t="s">
        <v>59</v>
      </c>
      <c r="B17" t="s">
        <v>24</v>
      </c>
      <c r="C17">
        <v>42</v>
      </c>
      <c r="D17">
        <v>17</v>
      </c>
      <c r="E17">
        <v>1</v>
      </c>
      <c r="F17">
        <v>0</v>
      </c>
      <c r="G17">
        <v>0</v>
      </c>
      <c r="H17">
        <v>3</v>
      </c>
      <c r="I17" s="1">
        <f t="shared" si="1"/>
        <v>63</v>
      </c>
      <c r="K17" s="2">
        <f t="shared" si="2"/>
        <v>0.66666666666666663</v>
      </c>
      <c r="L17" s="2">
        <f t="shared" si="3"/>
        <v>0.26984126984126983</v>
      </c>
      <c r="M17" s="2">
        <f t="shared" si="4"/>
        <v>1.5873015873015872E-2</v>
      </c>
      <c r="N17" s="2">
        <f t="shared" si="5"/>
        <v>0</v>
      </c>
      <c r="O17" s="2">
        <f t="shared" si="6"/>
        <v>0</v>
      </c>
      <c r="P17" s="2">
        <f t="shared" si="7"/>
        <v>4.7619047619047616E-2</v>
      </c>
      <c r="Q17" s="3">
        <f t="shared" si="8"/>
        <v>2.8912345112436899E-2</v>
      </c>
    </row>
    <row r="18" spans="1:17" x14ac:dyDescent="0.25">
      <c r="A18" t="s">
        <v>59</v>
      </c>
      <c r="B18" t="s">
        <v>25</v>
      </c>
      <c r="C18">
        <v>39</v>
      </c>
      <c r="D18">
        <v>15</v>
      </c>
      <c r="E18">
        <v>1</v>
      </c>
      <c r="F18">
        <v>0</v>
      </c>
      <c r="G18">
        <v>2</v>
      </c>
      <c r="H18">
        <v>3</v>
      </c>
      <c r="I18" s="1">
        <f t="shared" si="1"/>
        <v>60</v>
      </c>
      <c r="K18" s="2">
        <f t="shared" si="2"/>
        <v>0.65</v>
      </c>
      <c r="L18" s="2">
        <f t="shared" si="3"/>
        <v>0.25</v>
      </c>
      <c r="M18" s="2">
        <f t="shared" si="4"/>
        <v>1.6666666666666666E-2</v>
      </c>
      <c r="N18" s="2">
        <f t="shared" si="5"/>
        <v>0</v>
      </c>
      <c r="O18" s="2">
        <f t="shared" si="6"/>
        <v>3.3333333333333333E-2</v>
      </c>
      <c r="P18" s="2">
        <f t="shared" si="7"/>
        <v>0.05</v>
      </c>
      <c r="Q18" s="3">
        <f t="shared" si="8"/>
        <v>2.7535566773749427E-2</v>
      </c>
    </row>
    <row r="19" spans="1:17" x14ac:dyDescent="0.25">
      <c r="A19" t="s">
        <v>59</v>
      </c>
      <c r="B19" t="s">
        <v>26</v>
      </c>
      <c r="C19">
        <v>25</v>
      </c>
      <c r="D19">
        <v>19</v>
      </c>
      <c r="E19">
        <v>5</v>
      </c>
      <c r="F19">
        <v>0</v>
      </c>
      <c r="G19">
        <v>0</v>
      </c>
      <c r="H19">
        <v>1</v>
      </c>
      <c r="I19" s="1">
        <f t="shared" si="1"/>
        <v>50</v>
      </c>
      <c r="K19" s="2">
        <f t="shared" si="2"/>
        <v>0.5</v>
      </c>
      <c r="L19" s="2">
        <f t="shared" si="3"/>
        <v>0.38</v>
      </c>
      <c r="M19" s="2">
        <f t="shared" si="4"/>
        <v>0.1</v>
      </c>
      <c r="N19" s="2">
        <f t="shared" si="5"/>
        <v>0</v>
      </c>
      <c r="O19" s="2">
        <f t="shared" si="6"/>
        <v>0</v>
      </c>
      <c r="P19" s="2">
        <f t="shared" si="7"/>
        <v>0.02</v>
      </c>
      <c r="Q19" s="3">
        <f t="shared" si="8"/>
        <v>2.2946305644791189E-2</v>
      </c>
    </row>
    <row r="20" spans="1:17" x14ac:dyDescent="0.25">
      <c r="A20" t="s">
        <v>59</v>
      </c>
      <c r="B20" t="s">
        <v>27</v>
      </c>
      <c r="C20">
        <v>10</v>
      </c>
      <c r="D20">
        <v>3</v>
      </c>
      <c r="E20">
        <v>0</v>
      </c>
      <c r="F20">
        <v>0</v>
      </c>
      <c r="G20">
        <v>0</v>
      </c>
      <c r="H20">
        <v>0</v>
      </c>
      <c r="I20" s="1">
        <f t="shared" si="1"/>
        <v>13</v>
      </c>
      <c r="K20" s="2">
        <f t="shared" si="2"/>
        <v>0.76923076923076927</v>
      </c>
      <c r="L20" s="2">
        <f t="shared" si="3"/>
        <v>0.23076923076923078</v>
      </c>
      <c r="M20" s="2">
        <f t="shared" si="4"/>
        <v>0</v>
      </c>
      <c r="N20" s="2">
        <f t="shared" si="5"/>
        <v>0</v>
      </c>
      <c r="O20" s="2">
        <f t="shared" si="6"/>
        <v>0</v>
      </c>
      <c r="P20" s="2">
        <f t="shared" si="7"/>
        <v>0</v>
      </c>
      <c r="Q20" s="3">
        <f t="shared" si="8"/>
        <v>5.9660394676457089E-3</v>
      </c>
    </row>
    <row r="21" spans="1:17" x14ac:dyDescent="0.25">
      <c r="A21" t="s">
        <v>59</v>
      </c>
      <c r="B21" t="s">
        <v>28</v>
      </c>
      <c r="C21">
        <v>8</v>
      </c>
      <c r="D21">
        <v>0</v>
      </c>
      <c r="E21">
        <v>0</v>
      </c>
      <c r="F21">
        <v>0</v>
      </c>
      <c r="G21">
        <v>0</v>
      </c>
      <c r="H21">
        <v>0</v>
      </c>
      <c r="I21" s="1">
        <f t="shared" si="1"/>
        <v>8</v>
      </c>
      <c r="K21" s="2">
        <f t="shared" si="2"/>
        <v>1</v>
      </c>
      <c r="L21" s="2">
        <f t="shared" si="3"/>
        <v>0</v>
      </c>
      <c r="M21" s="2">
        <f t="shared" si="4"/>
        <v>0</v>
      </c>
      <c r="N21" s="2">
        <f t="shared" si="5"/>
        <v>0</v>
      </c>
      <c r="O21" s="2">
        <f t="shared" si="6"/>
        <v>0</v>
      </c>
      <c r="P21" s="2">
        <f t="shared" si="7"/>
        <v>0</v>
      </c>
      <c r="Q21" s="3">
        <f t="shared" si="8"/>
        <v>3.6714089031665903E-3</v>
      </c>
    </row>
    <row r="22" spans="1:17" x14ac:dyDescent="0.25">
      <c r="A22" t="s">
        <v>59</v>
      </c>
      <c r="B22" t="s">
        <v>29</v>
      </c>
      <c r="C22">
        <v>53</v>
      </c>
      <c r="D22">
        <v>13</v>
      </c>
      <c r="E22">
        <v>0</v>
      </c>
      <c r="F22">
        <v>0</v>
      </c>
      <c r="G22">
        <v>0</v>
      </c>
      <c r="H22">
        <v>1</v>
      </c>
      <c r="I22" s="1">
        <f t="shared" si="1"/>
        <v>67</v>
      </c>
      <c r="K22" s="2">
        <f t="shared" si="2"/>
        <v>0.79104477611940294</v>
      </c>
      <c r="L22" s="2">
        <f t="shared" si="3"/>
        <v>0.19402985074626866</v>
      </c>
      <c r="M22" s="2">
        <f t="shared" si="4"/>
        <v>0</v>
      </c>
      <c r="N22" s="2">
        <f t="shared" si="5"/>
        <v>0</v>
      </c>
      <c r="O22" s="2">
        <f t="shared" si="6"/>
        <v>0</v>
      </c>
      <c r="P22" s="2">
        <f t="shared" si="7"/>
        <v>1.4925373134328358E-2</v>
      </c>
      <c r="Q22" s="3">
        <f t="shared" si="8"/>
        <v>3.0748049564020191E-2</v>
      </c>
    </row>
    <row r="23" spans="1:17" x14ac:dyDescent="0.25">
      <c r="A23" t="s">
        <v>59</v>
      </c>
      <c r="B23" t="s">
        <v>30</v>
      </c>
      <c r="C23">
        <v>26</v>
      </c>
      <c r="D23">
        <v>8</v>
      </c>
      <c r="E23">
        <v>0</v>
      </c>
      <c r="F23">
        <v>0</v>
      </c>
      <c r="G23">
        <v>0</v>
      </c>
      <c r="H23">
        <v>0</v>
      </c>
      <c r="I23" s="1">
        <f t="shared" si="1"/>
        <v>34</v>
      </c>
      <c r="K23" s="2">
        <f t="shared" si="2"/>
        <v>0.76470588235294112</v>
      </c>
      <c r="L23" s="2">
        <f t="shared" si="3"/>
        <v>0.23529411764705882</v>
      </c>
      <c r="M23" s="2">
        <f t="shared" si="4"/>
        <v>0</v>
      </c>
      <c r="N23" s="2">
        <f t="shared" si="5"/>
        <v>0</v>
      </c>
      <c r="O23" s="2">
        <f t="shared" si="6"/>
        <v>0</v>
      </c>
      <c r="P23" s="2">
        <f t="shared" si="7"/>
        <v>0</v>
      </c>
      <c r="Q23" s="3">
        <f t="shared" si="8"/>
        <v>1.5603487838458009E-2</v>
      </c>
    </row>
    <row r="24" spans="1:17" x14ac:dyDescent="0.25">
      <c r="A24" t="s">
        <v>59</v>
      </c>
      <c r="B24" t="s">
        <v>31</v>
      </c>
      <c r="C24">
        <v>70</v>
      </c>
      <c r="D24">
        <v>45</v>
      </c>
      <c r="E24">
        <v>23</v>
      </c>
      <c r="F24">
        <v>0</v>
      </c>
      <c r="G24">
        <v>0</v>
      </c>
      <c r="H24">
        <v>1</v>
      </c>
      <c r="I24" s="1">
        <f t="shared" si="1"/>
        <v>139</v>
      </c>
      <c r="K24" s="2">
        <f t="shared" si="2"/>
        <v>0.50359712230215825</v>
      </c>
      <c r="L24" s="2">
        <f t="shared" si="3"/>
        <v>0.32374100719424459</v>
      </c>
      <c r="M24" s="2">
        <f t="shared" si="4"/>
        <v>0.16546762589928057</v>
      </c>
      <c r="N24" s="2">
        <f t="shared" si="5"/>
        <v>0</v>
      </c>
      <c r="O24" s="2">
        <f t="shared" si="6"/>
        <v>0</v>
      </c>
      <c r="P24" s="2">
        <f t="shared" si="7"/>
        <v>7.1942446043165471E-3</v>
      </c>
      <c r="Q24" s="3">
        <f t="shared" si="8"/>
        <v>6.3790729692519504E-2</v>
      </c>
    </row>
    <row r="25" spans="1:17" x14ac:dyDescent="0.25">
      <c r="A25" t="s">
        <v>59</v>
      </c>
      <c r="B25" t="s">
        <v>32</v>
      </c>
      <c r="C25">
        <v>67</v>
      </c>
      <c r="D25">
        <v>18</v>
      </c>
      <c r="E25">
        <v>4</v>
      </c>
      <c r="F25">
        <v>0</v>
      </c>
      <c r="G25">
        <v>0</v>
      </c>
      <c r="H25">
        <v>0</v>
      </c>
      <c r="I25" s="1">
        <f t="shared" si="1"/>
        <v>89</v>
      </c>
      <c r="K25" s="2">
        <f t="shared" si="2"/>
        <v>0.7528089887640449</v>
      </c>
      <c r="L25" s="2">
        <f t="shared" si="3"/>
        <v>0.20224719101123595</v>
      </c>
      <c r="M25" s="2">
        <f t="shared" si="4"/>
        <v>4.49438202247191E-2</v>
      </c>
      <c r="N25" s="2">
        <f t="shared" si="5"/>
        <v>0</v>
      </c>
      <c r="O25" s="2">
        <f t="shared" si="6"/>
        <v>0</v>
      </c>
      <c r="P25" s="2">
        <f t="shared" si="7"/>
        <v>0</v>
      </c>
      <c r="Q25" s="3">
        <f t="shared" si="8"/>
        <v>4.0844424047728319E-2</v>
      </c>
    </row>
    <row r="26" spans="1:17" x14ac:dyDescent="0.25">
      <c r="A26" t="s">
        <v>59</v>
      </c>
      <c r="B26" t="s">
        <v>33</v>
      </c>
      <c r="C26">
        <v>3</v>
      </c>
      <c r="D26">
        <v>1</v>
      </c>
      <c r="E26">
        <v>0</v>
      </c>
      <c r="F26">
        <v>0</v>
      </c>
      <c r="G26">
        <v>0</v>
      </c>
      <c r="H26">
        <v>0</v>
      </c>
      <c r="I26" s="1">
        <f t="shared" si="1"/>
        <v>4</v>
      </c>
      <c r="K26" s="2">
        <f t="shared" si="2"/>
        <v>0.75</v>
      </c>
      <c r="L26" s="2">
        <f t="shared" si="3"/>
        <v>0.25</v>
      </c>
      <c r="M26" s="2">
        <f t="shared" si="4"/>
        <v>0</v>
      </c>
      <c r="N26" s="2">
        <f t="shared" si="5"/>
        <v>0</v>
      </c>
      <c r="O26" s="2">
        <f t="shared" si="6"/>
        <v>0</v>
      </c>
      <c r="P26" s="2">
        <f t="shared" si="7"/>
        <v>0</v>
      </c>
      <c r="Q26" s="3">
        <f t="shared" si="8"/>
        <v>1.8357044515832951E-3</v>
      </c>
    </row>
    <row r="27" spans="1:17" x14ac:dyDescent="0.25">
      <c r="A27" t="s">
        <v>59</v>
      </c>
      <c r="B27" t="s">
        <v>34</v>
      </c>
      <c r="C27">
        <v>80</v>
      </c>
      <c r="D27">
        <v>81</v>
      </c>
      <c r="E27">
        <v>10</v>
      </c>
      <c r="F27">
        <v>1</v>
      </c>
      <c r="G27">
        <v>0</v>
      </c>
      <c r="H27">
        <v>4</v>
      </c>
      <c r="I27" s="1">
        <f t="shared" si="1"/>
        <v>176</v>
      </c>
      <c r="K27" s="2">
        <f t="shared" si="2"/>
        <v>0.45454545454545453</v>
      </c>
      <c r="L27" s="2">
        <f t="shared" si="3"/>
        <v>0.46022727272727271</v>
      </c>
      <c r="M27" s="2">
        <f t="shared" si="4"/>
        <v>5.6818181818181816E-2</v>
      </c>
      <c r="N27" s="2">
        <f t="shared" si="5"/>
        <v>5.681818181818182E-3</v>
      </c>
      <c r="O27" s="2">
        <f t="shared" si="6"/>
        <v>0</v>
      </c>
      <c r="P27" s="2">
        <f t="shared" si="7"/>
        <v>2.2727272727272728E-2</v>
      </c>
      <c r="Q27" s="3">
        <f t="shared" si="8"/>
        <v>8.0770995869664977E-2</v>
      </c>
    </row>
    <row r="28" spans="1:17" x14ac:dyDescent="0.25">
      <c r="A28" t="s">
        <v>59</v>
      </c>
      <c r="B28" t="s">
        <v>35</v>
      </c>
      <c r="C28">
        <v>5</v>
      </c>
      <c r="D28">
        <v>1</v>
      </c>
      <c r="E28">
        <v>0</v>
      </c>
      <c r="F28">
        <v>0</v>
      </c>
      <c r="G28">
        <v>0</v>
      </c>
      <c r="H28">
        <v>0</v>
      </c>
      <c r="I28" s="1">
        <f t="shared" si="1"/>
        <v>6</v>
      </c>
      <c r="K28" s="2">
        <f t="shared" si="2"/>
        <v>0.83333333333333337</v>
      </c>
      <c r="L28" s="2">
        <f t="shared" si="3"/>
        <v>0.16666666666666666</v>
      </c>
      <c r="M28" s="2">
        <f t="shared" si="4"/>
        <v>0</v>
      </c>
      <c r="N28" s="2">
        <f t="shared" si="5"/>
        <v>0</v>
      </c>
      <c r="O28" s="2">
        <f t="shared" si="6"/>
        <v>0</v>
      </c>
      <c r="P28" s="2">
        <f t="shared" si="7"/>
        <v>0</v>
      </c>
      <c r="Q28" s="3">
        <f t="shared" si="8"/>
        <v>2.7535566773749425E-3</v>
      </c>
    </row>
    <row r="29" spans="1:17" x14ac:dyDescent="0.25">
      <c r="A29" t="s">
        <v>59</v>
      </c>
      <c r="B29" t="s">
        <v>36</v>
      </c>
      <c r="C29">
        <v>5</v>
      </c>
      <c r="D29">
        <v>5</v>
      </c>
      <c r="E29">
        <v>0</v>
      </c>
      <c r="F29">
        <v>0</v>
      </c>
      <c r="G29">
        <v>0</v>
      </c>
      <c r="H29">
        <v>0</v>
      </c>
      <c r="I29" s="1">
        <f t="shared" si="1"/>
        <v>10</v>
      </c>
      <c r="K29" s="2">
        <f t="shared" si="2"/>
        <v>0.5</v>
      </c>
      <c r="L29" s="2">
        <f t="shared" si="3"/>
        <v>0.5</v>
      </c>
      <c r="M29" s="2">
        <f t="shared" si="4"/>
        <v>0</v>
      </c>
      <c r="N29" s="2">
        <f t="shared" si="5"/>
        <v>0</v>
      </c>
      <c r="O29" s="2">
        <f t="shared" si="6"/>
        <v>0</v>
      </c>
      <c r="P29" s="2">
        <f t="shared" si="7"/>
        <v>0</v>
      </c>
      <c r="Q29" s="3">
        <f t="shared" si="8"/>
        <v>4.589261128958238E-3</v>
      </c>
    </row>
    <row r="30" spans="1:17" x14ac:dyDescent="0.25">
      <c r="A30" t="s">
        <v>59</v>
      </c>
      <c r="B30" t="s">
        <v>37</v>
      </c>
      <c r="C30">
        <v>10</v>
      </c>
      <c r="D30">
        <v>3</v>
      </c>
      <c r="E30">
        <v>3</v>
      </c>
      <c r="F30">
        <v>0</v>
      </c>
      <c r="G30">
        <v>0</v>
      </c>
      <c r="H30">
        <v>1</v>
      </c>
      <c r="I30" s="1">
        <f t="shared" si="1"/>
        <v>17</v>
      </c>
      <c r="K30" s="2">
        <f t="shared" si="2"/>
        <v>0.58823529411764708</v>
      </c>
      <c r="L30" s="2">
        <f t="shared" si="3"/>
        <v>0.17647058823529413</v>
      </c>
      <c r="M30" s="2">
        <f t="shared" si="4"/>
        <v>0.17647058823529413</v>
      </c>
      <c r="N30" s="2">
        <f t="shared" si="5"/>
        <v>0</v>
      </c>
      <c r="O30" s="2">
        <f t="shared" si="6"/>
        <v>0</v>
      </c>
      <c r="P30" s="2">
        <f t="shared" si="7"/>
        <v>5.8823529411764705E-2</v>
      </c>
      <c r="Q30" s="3">
        <f t="shared" si="8"/>
        <v>7.8017439192290044E-3</v>
      </c>
    </row>
    <row r="31" spans="1:17" x14ac:dyDescent="0.25">
      <c r="A31" t="s">
        <v>59</v>
      </c>
      <c r="B31" t="s">
        <v>38</v>
      </c>
      <c r="C31">
        <v>14</v>
      </c>
      <c r="D31">
        <v>17</v>
      </c>
      <c r="E31">
        <v>0</v>
      </c>
      <c r="F31">
        <v>0</v>
      </c>
      <c r="G31">
        <v>0</v>
      </c>
      <c r="H31">
        <v>0</v>
      </c>
      <c r="I31" s="1">
        <f t="shared" si="1"/>
        <v>31</v>
      </c>
      <c r="K31" s="2">
        <f t="shared" si="2"/>
        <v>0.45161290322580644</v>
      </c>
      <c r="L31" s="2">
        <f t="shared" si="3"/>
        <v>0.54838709677419351</v>
      </c>
      <c r="M31" s="2">
        <f t="shared" si="4"/>
        <v>0</v>
      </c>
      <c r="N31" s="2">
        <f t="shared" si="5"/>
        <v>0</v>
      </c>
      <c r="O31" s="2">
        <f t="shared" si="6"/>
        <v>0</v>
      </c>
      <c r="P31" s="2">
        <f t="shared" si="7"/>
        <v>0</v>
      </c>
      <c r="Q31" s="3">
        <f t="shared" si="8"/>
        <v>1.4226709499770536E-2</v>
      </c>
    </row>
    <row r="32" spans="1:17" x14ac:dyDescent="0.25">
      <c r="A32" t="s">
        <v>59</v>
      </c>
      <c r="B32" t="s">
        <v>39</v>
      </c>
      <c r="C32">
        <v>2</v>
      </c>
      <c r="D32">
        <v>0</v>
      </c>
      <c r="E32">
        <v>0</v>
      </c>
      <c r="F32">
        <v>0</v>
      </c>
      <c r="G32">
        <v>0</v>
      </c>
      <c r="H32">
        <v>0</v>
      </c>
      <c r="I32" s="1">
        <f t="shared" si="1"/>
        <v>2</v>
      </c>
      <c r="K32" s="2">
        <f t="shared" si="2"/>
        <v>1</v>
      </c>
      <c r="L32" s="2">
        <f t="shared" si="3"/>
        <v>0</v>
      </c>
      <c r="M32" s="2">
        <f t="shared" si="4"/>
        <v>0</v>
      </c>
      <c r="N32" s="2">
        <f t="shared" si="5"/>
        <v>0</v>
      </c>
      <c r="O32" s="2">
        <f t="shared" si="6"/>
        <v>0</v>
      </c>
      <c r="P32" s="2">
        <f t="shared" si="7"/>
        <v>0</v>
      </c>
      <c r="Q32" s="3">
        <f t="shared" si="8"/>
        <v>9.1785222579164757E-4</v>
      </c>
    </row>
    <row r="33" spans="1:17" x14ac:dyDescent="0.25">
      <c r="A33" t="s">
        <v>59</v>
      </c>
      <c r="B33" t="s">
        <v>40</v>
      </c>
      <c r="C33">
        <v>42</v>
      </c>
      <c r="D33">
        <v>38</v>
      </c>
      <c r="E33">
        <v>2</v>
      </c>
      <c r="F33">
        <v>0</v>
      </c>
      <c r="G33">
        <v>0</v>
      </c>
      <c r="H33">
        <v>3</v>
      </c>
      <c r="I33" s="1">
        <f t="shared" si="1"/>
        <v>85</v>
      </c>
      <c r="K33" s="2">
        <f t="shared" si="2"/>
        <v>0.49411764705882355</v>
      </c>
      <c r="L33" s="2">
        <f t="shared" si="3"/>
        <v>0.44705882352941179</v>
      </c>
      <c r="M33" s="2">
        <f t="shared" si="4"/>
        <v>2.3529411764705882E-2</v>
      </c>
      <c r="N33" s="2">
        <f t="shared" si="5"/>
        <v>0</v>
      </c>
      <c r="O33" s="2">
        <f t="shared" si="6"/>
        <v>0</v>
      </c>
      <c r="P33" s="2">
        <f t="shared" si="7"/>
        <v>3.5294117647058823E-2</v>
      </c>
      <c r="Q33" s="3">
        <f t="shared" si="8"/>
        <v>3.9008719596145019E-2</v>
      </c>
    </row>
    <row r="34" spans="1:17" x14ac:dyDescent="0.25">
      <c r="A34" t="s">
        <v>59</v>
      </c>
      <c r="B34" t="s">
        <v>41</v>
      </c>
      <c r="C34">
        <v>10</v>
      </c>
      <c r="D34">
        <v>2</v>
      </c>
      <c r="E34">
        <v>0</v>
      </c>
      <c r="F34">
        <v>0</v>
      </c>
      <c r="G34">
        <v>0</v>
      </c>
      <c r="H34">
        <v>0</v>
      </c>
      <c r="I34" s="1">
        <f t="shared" si="1"/>
        <v>12</v>
      </c>
      <c r="K34" s="2">
        <f t="shared" si="2"/>
        <v>0.83333333333333337</v>
      </c>
      <c r="L34" s="2">
        <f t="shared" si="3"/>
        <v>0.16666666666666666</v>
      </c>
      <c r="M34" s="2">
        <f t="shared" si="4"/>
        <v>0</v>
      </c>
      <c r="N34" s="2">
        <f t="shared" si="5"/>
        <v>0</v>
      </c>
      <c r="O34" s="2">
        <f t="shared" si="6"/>
        <v>0</v>
      </c>
      <c r="P34" s="2">
        <f t="shared" si="7"/>
        <v>0</v>
      </c>
      <c r="Q34" s="3">
        <f t="shared" si="8"/>
        <v>5.507113354749885E-3</v>
      </c>
    </row>
    <row r="35" spans="1:17" x14ac:dyDescent="0.25">
      <c r="A35" t="s">
        <v>59</v>
      </c>
      <c r="B35" t="s">
        <v>42</v>
      </c>
      <c r="C35">
        <v>28</v>
      </c>
      <c r="D35">
        <v>11</v>
      </c>
      <c r="E35">
        <v>0</v>
      </c>
      <c r="F35">
        <v>0</v>
      </c>
      <c r="G35">
        <v>0</v>
      </c>
      <c r="H35">
        <v>0</v>
      </c>
      <c r="I35" s="1">
        <f t="shared" si="1"/>
        <v>39</v>
      </c>
      <c r="K35" s="2">
        <f t="shared" si="2"/>
        <v>0.71794871794871795</v>
      </c>
      <c r="L35" s="2">
        <f t="shared" si="3"/>
        <v>0.28205128205128205</v>
      </c>
      <c r="M35" s="2">
        <f t="shared" si="4"/>
        <v>0</v>
      </c>
      <c r="N35" s="2">
        <f t="shared" si="5"/>
        <v>0</v>
      </c>
      <c r="O35" s="2">
        <f t="shared" si="6"/>
        <v>0</v>
      </c>
      <c r="P35" s="2">
        <f t="shared" si="7"/>
        <v>0</v>
      </c>
      <c r="Q35" s="3">
        <f t="shared" si="8"/>
        <v>1.7898118402937126E-2</v>
      </c>
    </row>
    <row r="36" spans="1:17" x14ac:dyDescent="0.25">
      <c r="A36" t="s">
        <v>59</v>
      </c>
      <c r="B36" t="s">
        <v>43</v>
      </c>
      <c r="C36">
        <v>1</v>
      </c>
      <c r="D36">
        <v>5</v>
      </c>
      <c r="E36">
        <v>0</v>
      </c>
      <c r="F36">
        <v>0</v>
      </c>
      <c r="G36">
        <v>0</v>
      </c>
      <c r="H36">
        <v>0</v>
      </c>
      <c r="I36" s="1">
        <f t="shared" si="1"/>
        <v>6</v>
      </c>
      <c r="K36" s="2">
        <f t="shared" si="2"/>
        <v>0.16666666666666666</v>
      </c>
      <c r="L36" s="2">
        <f t="shared" si="3"/>
        <v>0.83333333333333337</v>
      </c>
      <c r="M36" s="2">
        <f t="shared" si="4"/>
        <v>0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2.7535566773749425E-3</v>
      </c>
    </row>
    <row r="37" spans="1:17" x14ac:dyDescent="0.25">
      <c r="A37" t="s">
        <v>59</v>
      </c>
      <c r="B37" t="s">
        <v>46</v>
      </c>
      <c r="C37">
        <v>9</v>
      </c>
      <c r="D37">
        <v>3</v>
      </c>
      <c r="E37">
        <v>1</v>
      </c>
      <c r="F37">
        <v>0</v>
      </c>
      <c r="G37">
        <v>0</v>
      </c>
      <c r="H37">
        <v>0</v>
      </c>
      <c r="I37" s="1">
        <f t="shared" si="1"/>
        <v>13</v>
      </c>
      <c r="K37" s="2">
        <f t="shared" si="2"/>
        <v>0.69230769230769229</v>
      </c>
      <c r="L37" s="2">
        <f t="shared" si="3"/>
        <v>0.23076923076923078</v>
      </c>
      <c r="M37" s="2">
        <f t="shared" si="4"/>
        <v>7.6923076923076927E-2</v>
      </c>
      <c r="N37" s="2">
        <f t="shared" si="5"/>
        <v>0</v>
      </c>
      <c r="O37" s="2">
        <f t="shared" si="6"/>
        <v>0</v>
      </c>
      <c r="P37" s="2">
        <f t="shared" si="7"/>
        <v>0</v>
      </c>
      <c r="Q37" s="3">
        <f t="shared" si="8"/>
        <v>5.9660394676457089E-3</v>
      </c>
    </row>
    <row r="38" spans="1:17" x14ac:dyDescent="0.25">
      <c r="A38" t="s">
        <v>59</v>
      </c>
      <c r="B38" t="s">
        <v>47</v>
      </c>
      <c r="C38">
        <v>2</v>
      </c>
      <c r="D38">
        <v>9</v>
      </c>
      <c r="E38">
        <v>1</v>
      </c>
      <c r="F38">
        <v>0</v>
      </c>
      <c r="G38">
        <v>0</v>
      </c>
      <c r="H38">
        <v>1</v>
      </c>
      <c r="I38" s="1">
        <f t="shared" si="1"/>
        <v>13</v>
      </c>
      <c r="K38" s="2">
        <f t="shared" si="2"/>
        <v>0.15384615384615385</v>
      </c>
      <c r="L38" s="2">
        <f t="shared" si="3"/>
        <v>0.69230769230769229</v>
      </c>
      <c r="M38" s="2">
        <f t="shared" si="4"/>
        <v>7.6923076923076927E-2</v>
      </c>
      <c r="N38" s="2">
        <f t="shared" si="5"/>
        <v>0</v>
      </c>
      <c r="O38" s="2">
        <f t="shared" si="6"/>
        <v>0</v>
      </c>
      <c r="P38" s="2">
        <f t="shared" si="7"/>
        <v>7.6923076923076927E-2</v>
      </c>
      <c r="Q38" s="3">
        <f t="shared" si="8"/>
        <v>5.9660394676457089E-3</v>
      </c>
    </row>
    <row r="39" spans="1:17" x14ac:dyDescent="0.25">
      <c r="A39" t="s">
        <v>59</v>
      </c>
      <c r="B39" t="s">
        <v>48</v>
      </c>
      <c r="C39">
        <v>53</v>
      </c>
      <c r="D39">
        <v>8</v>
      </c>
      <c r="E39">
        <v>0</v>
      </c>
      <c r="F39">
        <v>0</v>
      </c>
      <c r="G39">
        <v>0</v>
      </c>
      <c r="H39">
        <v>0</v>
      </c>
      <c r="I39" s="1">
        <f t="shared" si="1"/>
        <v>61</v>
      </c>
      <c r="K39" s="2">
        <f t="shared" si="2"/>
        <v>0.86885245901639341</v>
      </c>
      <c r="L39" s="2">
        <f t="shared" si="3"/>
        <v>0.13114754098360656</v>
      </c>
      <c r="M39" s="2">
        <f t="shared" si="4"/>
        <v>0</v>
      </c>
      <c r="N39" s="2">
        <f t="shared" si="5"/>
        <v>0</v>
      </c>
      <c r="O39" s="2">
        <f t="shared" si="6"/>
        <v>0</v>
      </c>
      <c r="P39" s="2">
        <f t="shared" si="7"/>
        <v>0</v>
      </c>
      <c r="Q39" s="3">
        <f t="shared" si="8"/>
        <v>2.799449288664525E-2</v>
      </c>
    </row>
    <row r="40" spans="1:17" x14ac:dyDescent="0.25">
      <c r="A40" t="s">
        <v>59</v>
      </c>
      <c r="B40" t="s">
        <v>49</v>
      </c>
      <c r="C40">
        <v>5</v>
      </c>
      <c r="D40">
        <v>25</v>
      </c>
      <c r="E40">
        <v>0</v>
      </c>
      <c r="F40">
        <v>1</v>
      </c>
      <c r="G40">
        <v>0</v>
      </c>
      <c r="H40">
        <v>2</v>
      </c>
      <c r="I40" s="1">
        <f t="shared" si="1"/>
        <v>33</v>
      </c>
      <c r="K40" s="2">
        <f t="shared" si="2"/>
        <v>0.15151515151515152</v>
      </c>
      <c r="L40" s="2">
        <f t="shared" si="3"/>
        <v>0.75757575757575757</v>
      </c>
      <c r="M40" s="2">
        <f t="shared" si="4"/>
        <v>0</v>
      </c>
      <c r="N40" s="2">
        <f t="shared" si="5"/>
        <v>3.0303030303030304E-2</v>
      </c>
      <c r="O40" s="2">
        <f t="shared" si="6"/>
        <v>0</v>
      </c>
      <c r="P40" s="2">
        <f t="shared" si="7"/>
        <v>6.0606060606060608E-2</v>
      </c>
      <c r="Q40" s="3">
        <f t="shared" si="8"/>
        <v>1.5144561725562184E-2</v>
      </c>
    </row>
    <row r="41" spans="1:17" x14ac:dyDescent="0.25">
      <c r="A41" t="s">
        <v>59</v>
      </c>
      <c r="B41" t="s">
        <v>50</v>
      </c>
      <c r="C41">
        <v>138</v>
      </c>
      <c r="D41">
        <v>11</v>
      </c>
      <c r="E41">
        <v>4</v>
      </c>
      <c r="F41">
        <v>0</v>
      </c>
      <c r="G41">
        <v>0</v>
      </c>
      <c r="H41">
        <v>1</v>
      </c>
      <c r="I41" s="1">
        <f t="shared" si="1"/>
        <v>154</v>
      </c>
      <c r="K41" s="2">
        <f t="shared" si="2"/>
        <v>0.89610389610389607</v>
      </c>
      <c r="L41" s="2">
        <f t="shared" si="3"/>
        <v>7.1428571428571425E-2</v>
      </c>
      <c r="M41" s="2">
        <f t="shared" si="4"/>
        <v>2.5974025974025976E-2</v>
      </c>
      <c r="N41" s="2">
        <f t="shared" si="5"/>
        <v>0</v>
      </c>
      <c r="O41" s="2">
        <f t="shared" si="6"/>
        <v>0</v>
      </c>
      <c r="P41" s="2">
        <f t="shared" si="7"/>
        <v>6.4935064935064939E-3</v>
      </c>
      <c r="Q41" s="3">
        <f t="shared" si="8"/>
        <v>7.0674621385956857E-2</v>
      </c>
    </row>
    <row r="42" spans="1:17" x14ac:dyDescent="0.25">
      <c r="A42" t="s">
        <v>59</v>
      </c>
      <c r="B42" t="s">
        <v>51</v>
      </c>
      <c r="C42">
        <v>0</v>
      </c>
      <c r="D42">
        <v>1</v>
      </c>
      <c r="E42">
        <v>0</v>
      </c>
      <c r="F42">
        <v>0</v>
      </c>
      <c r="G42">
        <v>0</v>
      </c>
      <c r="H42">
        <v>0</v>
      </c>
      <c r="I42" s="1">
        <f t="shared" si="1"/>
        <v>1</v>
      </c>
      <c r="K42" s="2">
        <f t="shared" si="2"/>
        <v>0</v>
      </c>
      <c r="L42" s="2">
        <f t="shared" si="3"/>
        <v>1</v>
      </c>
      <c r="M42" s="2">
        <f t="shared" si="4"/>
        <v>0</v>
      </c>
      <c r="N42" s="2">
        <f t="shared" si="5"/>
        <v>0</v>
      </c>
      <c r="O42" s="2">
        <f t="shared" si="6"/>
        <v>0</v>
      </c>
      <c r="P42" s="2">
        <f t="shared" si="7"/>
        <v>0</v>
      </c>
      <c r="Q42" s="3">
        <f t="shared" si="8"/>
        <v>4.5892611289582378E-4</v>
      </c>
    </row>
    <row r="43" spans="1:17" x14ac:dyDescent="0.25">
      <c r="A43" t="s">
        <v>59</v>
      </c>
      <c r="B43" t="s">
        <v>52</v>
      </c>
      <c r="C43">
        <v>53</v>
      </c>
      <c r="D43">
        <v>14</v>
      </c>
      <c r="E43">
        <v>4</v>
      </c>
      <c r="F43">
        <v>0</v>
      </c>
      <c r="G43">
        <v>0</v>
      </c>
      <c r="H43">
        <v>0</v>
      </c>
      <c r="I43" s="1">
        <f t="shared" si="1"/>
        <v>71</v>
      </c>
      <c r="K43" s="2">
        <f t="shared" si="2"/>
        <v>0.74647887323943662</v>
      </c>
      <c r="L43" s="2">
        <f t="shared" si="3"/>
        <v>0.19718309859154928</v>
      </c>
      <c r="M43" s="2">
        <f t="shared" si="4"/>
        <v>5.6338028169014086E-2</v>
      </c>
      <c r="N43" s="2">
        <f t="shared" si="5"/>
        <v>0</v>
      </c>
      <c r="O43" s="2">
        <f t="shared" si="6"/>
        <v>0</v>
      </c>
      <c r="P43" s="2">
        <f t="shared" si="7"/>
        <v>0</v>
      </c>
      <c r="Q43" s="3">
        <f t="shared" si="8"/>
        <v>3.258375401560349E-2</v>
      </c>
    </row>
    <row r="44" spans="1:17" x14ac:dyDescent="0.25">
      <c r="A44" t="s">
        <v>59</v>
      </c>
      <c r="B44" t="s">
        <v>53</v>
      </c>
      <c r="C44">
        <v>52</v>
      </c>
      <c r="D44">
        <v>4</v>
      </c>
      <c r="E44">
        <v>0</v>
      </c>
      <c r="F44">
        <v>0</v>
      </c>
      <c r="G44">
        <v>0</v>
      </c>
      <c r="H44">
        <v>0</v>
      </c>
      <c r="I44" s="1">
        <f t="shared" si="1"/>
        <v>56</v>
      </c>
      <c r="K44" s="2">
        <f t="shared" si="2"/>
        <v>0.9285714285714286</v>
      </c>
      <c r="L44" s="2">
        <f t="shared" si="3"/>
        <v>7.1428571428571425E-2</v>
      </c>
      <c r="M44" s="2">
        <f t="shared" si="4"/>
        <v>0</v>
      </c>
      <c r="N44" s="2">
        <f t="shared" si="5"/>
        <v>0</v>
      </c>
      <c r="O44" s="2">
        <f t="shared" si="6"/>
        <v>0</v>
      </c>
      <c r="P44" s="2">
        <f t="shared" si="7"/>
        <v>0</v>
      </c>
      <c r="Q44" s="3">
        <f t="shared" si="8"/>
        <v>2.5699862322166131E-2</v>
      </c>
    </row>
    <row r="45" spans="1:17" x14ac:dyDescent="0.25">
      <c r="A45" t="s">
        <v>59</v>
      </c>
      <c r="B45" t="s">
        <v>54</v>
      </c>
      <c r="C45">
        <v>25</v>
      </c>
      <c r="D45">
        <v>47</v>
      </c>
      <c r="E45">
        <v>0</v>
      </c>
      <c r="F45">
        <v>0</v>
      </c>
      <c r="G45">
        <v>0</v>
      </c>
      <c r="H45">
        <v>4</v>
      </c>
      <c r="I45" s="1">
        <f t="shared" si="1"/>
        <v>76</v>
      </c>
      <c r="K45" s="2">
        <f t="shared" si="2"/>
        <v>0.32894736842105265</v>
      </c>
      <c r="L45" s="2">
        <f t="shared" si="3"/>
        <v>0.61842105263157898</v>
      </c>
      <c r="M45" s="2">
        <f t="shared" si="4"/>
        <v>0</v>
      </c>
      <c r="N45" s="2">
        <f t="shared" si="5"/>
        <v>0</v>
      </c>
      <c r="O45" s="2">
        <f t="shared" si="6"/>
        <v>0</v>
      </c>
      <c r="P45" s="2">
        <f t="shared" si="7"/>
        <v>5.2631578947368418E-2</v>
      </c>
      <c r="Q45" s="3">
        <f t="shared" si="8"/>
        <v>3.4878384580082605E-2</v>
      </c>
    </row>
    <row r="46" spans="1:17" x14ac:dyDescent="0.25">
      <c r="A46" t="s">
        <v>59</v>
      </c>
      <c r="B46" t="s">
        <v>55</v>
      </c>
      <c r="C46">
        <v>17</v>
      </c>
      <c r="D46">
        <v>3</v>
      </c>
      <c r="E46">
        <v>0</v>
      </c>
      <c r="F46">
        <v>0</v>
      </c>
      <c r="G46">
        <v>0</v>
      </c>
      <c r="H46">
        <v>1</v>
      </c>
      <c r="I46" s="1">
        <f t="shared" si="1"/>
        <v>21</v>
      </c>
      <c r="K46" s="2">
        <f t="shared" si="2"/>
        <v>0.80952380952380953</v>
      </c>
      <c r="L46" s="2">
        <f t="shared" si="3"/>
        <v>0.14285714285714285</v>
      </c>
      <c r="M46" s="2">
        <f t="shared" si="4"/>
        <v>0</v>
      </c>
      <c r="N46" s="2">
        <f t="shared" si="5"/>
        <v>0</v>
      </c>
      <c r="O46" s="2">
        <f t="shared" si="6"/>
        <v>0</v>
      </c>
      <c r="P46" s="2">
        <f t="shared" si="7"/>
        <v>4.7619047619047616E-2</v>
      </c>
      <c r="Q46" s="3">
        <f t="shared" si="8"/>
        <v>9.6374483708122991E-3</v>
      </c>
    </row>
    <row r="47" spans="1:17" x14ac:dyDescent="0.25">
      <c r="A47" t="s">
        <v>59</v>
      </c>
      <c r="B47" t="s">
        <v>56</v>
      </c>
      <c r="C47">
        <v>118</v>
      </c>
      <c r="D47">
        <v>78</v>
      </c>
      <c r="E47">
        <v>8</v>
      </c>
      <c r="F47">
        <v>1</v>
      </c>
      <c r="G47">
        <v>1</v>
      </c>
      <c r="H47">
        <v>4</v>
      </c>
      <c r="I47" s="1">
        <f t="shared" si="1"/>
        <v>210</v>
      </c>
      <c r="K47" s="2">
        <f t="shared" si="2"/>
        <v>0.56190476190476191</v>
      </c>
      <c r="L47" s="2">
        <f t="shared" si="3"/>
        <v>0.37142857142857144</v>
      </c>
      <c r="M47" s="2">
        <f t="shared" si="4"/>
        <v>3.8095238095238099E-2</v>
      </c>
      <c r="N47" s="2">
        <f t="shared" si="5"/>
        <v>4.7619047619047623E-3</v>
      </c>
      <c r="O47" s="2">
        <f t="shared" si="6"/>
        <v>4.7619047619047623E-3</v>
      </c>
      <c r="P47" s="2">
        <f t="shared" si="7"/>
        <v>1.9047619047619049E-2</v>
      </c>
      <c r="Q47" s="3">
        <f t="shared" si="8"/>
        <v>9.6374483708122988E-2</v>
      </c>
    </row>
    <row r="48" spans="1:17" x14ac:dyDescent="0.25">
      <c r="B48" s="1" t="s">
        <v>65</v>
      </c>
      <c r="C48" s="1">
        <f>SUM(C2:C47)</f>
        <v>1365</v>
      </c>
      <c r="D48" s="1">
        <f t="shared" ref="D48:I48" si="9">SUM(D2:D47)</f>
        <v>681</v>
      </c>
      <c r="E48" s="1">
        <f t="shared" si="9"/>
        <v>91</v>
      </c>
      <c r="F48" s="1">
        <f t="shared" si="9"/>
        <v>3</v>
      </c>
      <c r="G48" s="1">
        <f t="shared" si="9"/>
        <v>3</v>
      </c>
      <c r="H48" s="1">
        <f t="shared" si="9"/>
        <v>36</v>
      </c>
      <c r="I48" s="1">
        <f t="shared" si="9"/>
        <v>2179</v>
      </c>
      <c r="K48" s="3">
        <f t="shared" si="2"/>
        <v>0.62643414410279941</v>
      </c>
      <c r="L48" s="3">
        <f t="shared" si="3"/>
        <v>0.31252868288205599</v>
      </c>
      <c r="M48" s="3">
        <f t="shared" si="4"/>
        <v>4.1762276273519965E-2</v>
      </c>
      <c r="N48" s="3">
        <f t="shared" si="5"/>
        <v>1.3767783386874712E-3</v>
      </c>
      <c r="O48" s="3">
        <f t="shared" si="6"/>
        <v>1.3767783386874712E-3</v>
      </c>
      <c r="P48" s="3">
        <f t="shared" si="7"/>
        <v>1.6521340064249657E-2</v>
      </c>
      <c r="Q48" s="3">
        <f>I48/$I$48</f>
        <v>1</v>
      </c>
    </row>
  </sheetData>
  <conditionalFormatting sqref="K2:P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M2" sqref="M2"/>
    </sheetView>
  </sheetViews>
  <sheetFormatPr defaultRowHeight="15" x14ac:dyDescent="0.25"/>
  <cols>
    <col min="1" max="1" width="16.140625" bestFit="1" customWidth="1"/>
    <col min="2" max="2" width="24.8554687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61</v>
      </c>
      <c r="B2" t="s">
        <v>9</v>
      </c>
      <c r="C2">
        <v>13</v>
      </c>
      <c r="D2">
        <v>11</v>
      </c>
      <c r="E2">
        <v>2</v>
      </c>
      <c r="F2">
        <v>0</v>
      </c>
      <c r="G2">
        <v>0</v>
      </c>
      <c r="H2">
        <v>0</v>
      </c>
      <c r="I2" s="1">
        <f>SUM(C2:H2)</f>
        <v>26</v>
      </c>
      <c r="K2" s="2">
        <f>C2/$I2</f>
        <v>0.5</v>
      </c>
      <c r="L2" s="2">
        <f t="shared" ref="L2:P2" si="0">D2/$I2</f>
        <v>0.42307692307692307</v>
      </c>
      <c r="M2" s="2">
        <f t="shared" si="0"/>
        <v>7.6923076923076927E-2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I2/$I$48</f>
        <v>9.0058884655351574E-3</v>
      </c>
    </row>
    <row r="3" spans="1:17" x14ac:dyDescent="0.25">
      <c r="A3" t="s">
        <v>61</v>
      </c>
      <c r="B3" t="s">
        <v>10</v>
      </c>
      <c r="C3">
        <v>43</v>
      </c>
      <c r="D3">
        <v>34</v>
      </c>
      <c r="E3">
        <v>0</v>
      </c>
      <c r="F3">
        <v>0</v>
      </c>
      <c r="G3">
        <v>0</v>
      </c>
      <c r="H3">
        <v>0</v>
      </c>
      <c r="I3" s="1">
        <f t="shared" ref="I3:I47" si="1">SUM(C3:H3)</f>
        <v>77</v>
      </c>
      <c r="K3" s="2">
        <f t="shared" ref="K3:K48" si="2">C3/$I3</f>
        <v>0.55844155844155841</v>
      </c>
      <c r="L3" s="2">
        <f t="shared" ref="L3:L48" si="3">D3/$I3</f>
        <v>0.44155844155844154</v>
      </c>
      <c r="M3" s="2">
        <f t="shared" ref="M3:M48" si="4">E3/$I3</f>
        <v>0</v>
      </c>
      <c r="N3" s="2">
        <f t="shared" ref="N3:N48" si="5">F3/$I3</f>
        <v>0</v>
      </c>
      <c r="O3" s="2">
        <f t="shared" ref="O3:O48" si="6">G3/$I3</f>
        <v>0</v>
      </c>
      <c r="P3" s="2">
        <f t="shared" ref="P3:P48" si="7">H3/$I3</f>
        <v>0</v>
      </c>
      <c r="Q3" s="3">
        <f t="shared" ref="Q3:Q48" si="8">I3/$I$48</f>
        <v>2.6671285071007966E-2</v>
      </c>
    </row>
    <row r="4" spans="1:17" x14ac:dyDescent="0.25">
      <c r="A4" t="s">
        <v>61</v>
      </c>
      <c r="B4" t="s">
        <v>12</v>
      </c>
      <c r="C4">
        <v>46</v>
      </c>
      <c r="D4">
        <v>55</v>
      </c>
      <c r="E4">
        <v>5</v>
      </c>
      <c r="F4">
        <v>0</v>
      </c>
      <c r="G4">
        <v>0</v>
      </c>
      <c r="H4">
        <v>1</v>
      </c>
      <c r="I4" s="1">
        <f t="shared" si="1"/>
        <v>107</v>
      </c>
      <c r="K4" s="2">
        <f t="shared" si="2"/>
        <v>0.42990654205607476</v>
      </c>
      <c r="L4" s="2">
        <f t="shared" si="3"/>
        <v>0.51401869158878499</v>
      </c>
      <c r="M4" s="2">
        <f t="shared" si="4"/>
        <v>4.6728971962616821E-2</v>
      </c>
      <c r="N4" s="2">
        <f t="shared" si="5"/>
        <v>0</v>
      </c>
      <c r="O4" s="2">
        <f t="shared" si="6"/>
        <v>0</v>
      </c>
      <c r="P4" s="2">
        <f t="shared" si="7"/>
        <v>9.3457943925233638E-3</v>
      </c>
      <c r="Q4" s="3">
        <f t="shared" si="8"/>
        <v>3.7062694838933145E-2</v>
      </c>
    </row>
    <row r="5" spans="1:17" x14ac:dyDescent="0.25">
      <c r="A5" t="s">
        <v>61</v>
      </c>
      <c r="B5" t="s">
        <v>13</v>
      </c>
      <c r="C5">
        <v>3</v>
      </c>
      <c r="D5">
        <v>1</v>
      </c>
      <c r="E5">
        <v>0</v>
      </c>
      <c r="F5">
        <v>0</v>
      </c>
      <c r="G5">
        <v>0</v>
      </c>
      <c r="H5">
        <v>0</v>
      </c>
      <c r="I5" s="1">
        <f t="shared" si="1"/>
        <v>4</v>
      </c>
      <c r="K5" s="2">
        <f t="shared" si="2"/>
        <v>0.75</v>
      </c>
      <c r="L5" s="2">
        <f t="shared" si="3"/>
        <v>0.25</v>
      </c>
      <c r="M5" s="2">
        <f t="shared" si="4"/>
        <v>0</v>
      </c>
      <c r="N5" s="2">
        <f t="shared" si="5"/>
        <v>0</v>
      </c>
      <c r="O5" s="2">
        <f t="shared" si="6"/>
        <v>0</v>
      </c>
      <c r="P5" s="2">
        <f t="shared" si="7"/>
        <v>0</v>
      </c>
      <c r="Q5" s="3">
        <f t="shared" si="8"/>
        <v>1.3855213023900243E-3</v>
      </c>
    </row>
    <row r="6" spans="1:17" x14ac:dyDescent="0.25">
      <c r="A6" t="s">
        <v>61</v>
      </c>
      <c r="B6" t="s">
        <v>14</v>
      </c>
      <c r="C6">
        <v>4</v>
      </c>
      <c r="D6">
        <v>0</v>
      </c>
      <c r="E6">
        <v>0</v>
      </c>
      <c r="F6">
        <v>0</v>
      </c>
      <c r="G6">
        <v>0</v>
      </c>
      <c r="H6">
        <v>0</v>
      </c>
      <c r="I6" s="1">
        <f t="shared" si="1"/>
        <v>4</v>
      </c>
      <c r="K6" s="2">
        <f t="shared" si="2"/>
        <v>1</v>
      </c>
      <c r="L6" s="2">
        <f t="shared" si="3"/>
        <v>0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1.3855213023900243E-3</v>
      </c>
    </row>
    <row r="7" spans="1:17" x14ac:dyDescent="0.25">
      <c r="A7" t="s">
        <v>61</v>
      </c>
      <c r="B7" t="s">
        <v>15</v>
      </c>
      <c r="C7">
        <v>13</v>
      </c>
      <c r="D7">
        <v>1</v>
      </c>
      <c r="E7">
        <v>4</v>
      </c>
      <c r="F7">
        <v>0</v>
      </c>
      <c r="G7">
        <v>0</v>
      </c>
      <c r="H7">
        <v>0</v>
      </c>
      <c r="I7" s="1">
        <f t="shared" si="1"/>
        <v>18</v>
      </c>
      <c r="K7" s="2">
        <f t="shared" si="2"/>
        <v>0.72222222222222221</v>
      </c>
      <c r="L7" s="2">
        <f t="shared" si="3"/>
        <v>5.5555555555555552E-2</v>
      </c>
      <c r="M7" s="2">
        <f t="shared" si="4"/>
        <v>0.22222222222222221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6.2348458607551088E-3</v>
      </c>
    </row>
    <row r="8" spans="1:17" x14ac:dyDescent="0.25">
      <c r="A8" t="s">
        <v>61</v>
      </c>
      <c r="B8" t="s">
        <v>16</v>
      </c>
      <c r="C8">
        <v>90</v>
      </c>
      <c r="D8">
        <v>68</v>
      </c>
      <c r="E8">
        <v>10</v>
      </c>
      <c r="F8">
        <v>0</v>
      </c>
      <c r="G8">
        <v>0</v>
      </c>
      <c r="H8">
        <v>2</v>
      </c>
      <c r="I8" s="1">
        <f t="shared" si="1"/>
        <v>170</v>
      </c>
      <c r="K8" s="2">
        <f t="shared" si="2"/>
        <v>0.52941176470588236</v>
      </c>
      <c r="L8" s="2">
        <f t="shared" si="3"/>
        <v>0.4</v>
      </c>
      <c r="M8" s="2">
        <f t="shared" si="4"/>
        <v>5.8823529411764705E-2</v>
      </c>
      <c r="N8" s="2">
        <f t="shared" si="5"/>
        <v>0</v>
      </c>
      <c r="O8" s="2">
        <f t="shared" si="6"/>
        <v>0</v>
      </c>
      <c r="P8" s="2">
        <f t="shared" si="7"/>
        <v>1.1764705882352941E-2</v>
      </c>
      <c r="Q8" s="3">
        <f t="shared" si="8"/>
        <v>5.8884655351576033E-2</v>
      </c>
    </row>
    <row r="9" spans="1:17" x14ac:dyDescent="0.25">
      <c r="A9" t="s">
        <v>61</v>
      </c>
      <c r="B9" t="s">
        <v>17</v>
      </c>
      <c r="C9">
        <v>5</v>
      </c>
      <c r="D9">
        <v>4</v>
      </c>
      <c r="E9">
        <v>0</v>
      </c>
      <c r="F9">
        <v>0</v>
      </c>
      <c r="G9">
        <v>0</v>
      </c>
      <c r="H9">
        <v>0</v>
      </c>
      <c r="I9" s="1">
        <f t="shared" si="1"/>
        <v>9</v>
      </c>
      <c r="K9" s="2">
        <f t="shared" si="2"/>
        <v>0.55555555555555558</v>
      </c>
      <c r="L9" s="2">
        <f t="shared" si="3"/>
        <v>0.44444444444444442</v>
      </c>
      <c r="M9" s="2">
        <f t="shared" si="4"/>
        <v>0</v>
      </c>
      <c r="N9" s="2">
        <f t="shared" si="5"/>
        <v>0</v>
      </c>
      <c r="O9" s="2">
        <f t="shared" si="6"/>
        <v>0</v>
      </c>
      <c r="P9" s="2">
        <f t="shared" si="7"/>
        <v>0</v>
      </c>
      <c r="Q9" s="3">
        <f t="shared" si="8"/>
        <v>3.1174229303775544E-3</v>
      </c>
    </row>
    <row r="10" spans="1:17" x14ac:dyDescent="0.25">
      <c r="A10" t="s">
        <v>61</v>
      </c>
      <c r="B10" t="s">
        <v>18</v>
      </c>
      <c r="C10">
        <v>200</v>
      </c>
      <c r="D10">
        <v>23</v>
      </c>
      <c r="E10">
        <v>10</v>
      </c>
      <c r="F10">
        <v>0</v>
      </c>
      <c r="G10">
        <v>0</v>
      </c>
      <c r="H10">
        <v>0</v>
      </c>
      <c r="I10" s="1">
        <f t="shared" si="1"/>
        <v>233</v>
      </c>
      <c r="K10" s="2">
        <f t="shared" si="2"/>
        <v>0.85836909871244638</v>
      </c>
      <c r="L10" s="2">
        <f t="shared" si="3"/>
        <v>9.8712446351931327E-2</v>
      </c>
      <c r="M10" s="2">
        <f t="shared" si="4"/>
        <v>4.2918454935622317E-2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8.0706615864218914E-2</v>
      </c>
    </row>
    <row r="11" spans="1:17" x14ac:dyDescent="0.25">
      <c r="A11" t="s">
        <v>61</v>
      </c>
      <c r="B11" t="s">
        <v>19</v>
      </c>
      <c r="C11">
        <v>13</v>
      </c>
      <c r="D11">
        <v>12</v>
      </c>
      <c r="E11">
        <v>0</v>
      </c>
      <c r="F11">
        <v>0</v>
      </c>
      <c r="G11">
        <v>0</v>
      </c>
      <c r="H11">
        <v>0</v>
      </c>
      <c r="I11" s="1">
        <f t="shared" si="1"/>
        <v>25</v>
      </c>
      <c r="K11" s="2">
        <f t="shared" si="2"/>
        <v>0.52</v>
      </c>
      <c r="L11" s="2">
        <f t="shared" si="3"/>
        <v>0.48</v>
      </c>
      <c r="M11" s="2">
        <f t="shared" si="4"/>
        <v>0</v>
      </c>
      <c r="N11" s="2">
        <f t="shared" si="5"/>
        <v>0</v>
      </c>
      <c r="O11" s="2">
        <f t="shared" si="6"/>
        <v>0</v>
      </c>
      <c r="P11" s="2">
        <f t="shared" si="7"/>
        <v>0</v>
      </c>
      <c r="Q11" s="3">
        <f t="shared" si="8"/>
        <v>8.6595081399376515E-3</v>
      </c>
    </row>
    <row r="12" spans="1:17" x14ac:dyDescent="0.25">
      <c r="A12" t="s">
        <v>61</v>
      </c>
      <c r="B12" t="s">
        <v>20</v>
      </c>
      <c r="C12">
        <v>10</v>
      </c>
      <c r="D12">
        <v>6</v>
      </c>
      <c r="E12">
        <v>0</v>
      </c>
      <c r="F12">
        <v>0</v>
      </c>
      <c r="G12">
        <v>0</v>
      </c>
      <c r="H12">
        <v>0</v>
      </c>
      <c r="I12" s="1">
        <f t="shared" si="1"/>
        <v>16</v>
      </c>
      <c r="K12" s="2">
        <f t="shared" si="2"/>
        <v>0.625</v>
      </c>
      <c r="L12" s="2">
        <f t="shared" si="3"/>
        <v>0.375</v>
      </c>
      <c r="M12" s="2">
        <f t="shared" si="4"/>
        <v>0</v>
      </c>
      <c r="N12" s="2">
        <f t="shared" si="5"/>
        <v>0</v>
      </c>
      <c r="O12" s="2">
        <f t="shared" si="6"/>
        <v>0</v>
      </c>
      <c r="P12" s="2">
        <f t="shared" si="7"/>
        <v>0</v>
      </c>
      <c r="Q12" s="3">
        <f t="shared" si="8"/>
        <v>5.5420852095600971E-3</v>
      </c>
    </row>
    <row r="13" spans="1:17" x14ac:dyDescent="0.25">
      <c r="A13" t="s">
        <v>61</v>
      </c>
      <c r="B13" t="s">
        <v>21</v>
      </c>
      <c r="C13">
        <v>33</v>
      </c>
      <c r="D13">
        <v>10</v>
      </c>
      <c r="E13">
        <v>2</v>
      </c>
      <c r="F13">
        <v>0</v>
      </c>
      <c r="G13">
        <v>0</v>
      </c>
      <c r="H13">
        <v>3</v>
      </c>
      <c r="I13" s="1">
        <f t="shared" si="1"/>
        <v>48</v>
      </c>
      <c r="K13" s="2">
        <f t="shared" si="2"/>
        <v>0.6875</v>
      </c>
      <c r="L13" s="2">
        <f t="shared" si="3"/>
        <v>0.20833333333333334</v>
      </c>
      <c r="M13" s="2">
        <f t="shared" si="4"/>
        <v>4.1666666666666664E-2</v>
      </c>
      <c r="N13" s="2">
        <f t="shared" si="5"/>
        <v>0</v>
      </c>
      <c r="O13" s="2">
        <f t="shared" si="6"/>
        <v>0</v>
      </c>
      <c r="P13" s="2">
        <f t="shared" si="7"/>
        <v>6.25E-2</v>
      </c>
      <c r="Q13" s="3">
        <f t="shared" si="8"/>
        <v>1.6626255628680291E-2</v>
      </c>
    </row>
    <row r="14" spans="1:17" x14ac:dyDescent="0.25">
      <c r="A14" t="s">
        <v>61</v>
      </c>
      <c r="B14" t="s">
        <v>22</v>
      </c>
      <c r="C14">
        <v>4</v>
      </c>
      <c r="D14">
        <v>0</v>
      </c>
      <c r="E14">
        <v>0</v>
      </c>
      <c r="F14">
        <v>0</v>
      </c>
      <c r="G14">
        <v>0</v>
      </c>
      <c r="H14">
        <v>0</v>
      </c>
      <c r="I14" s="1">
        <f t="shared" si="1"/>
        <v>4</v>
      </c>
      <c r="K14" s="2">
        <f t="shared" si="2"/>
        <v>1</v>
      </c>
      <c r="L14" s="2">
        <f t="shared" si="3"/>
        <v>0</v>
      </c>
      <c r="M14" s="2">
        <f t="shared" si="4"/>
        <v>0</v>
      </c>
      <c r="N14" s="2">
        <f t="shared" si="5"/>
        <v>0</v>
      </c>
      <c r="O14" s="2">
        <f t="shared" si="6"/>
        <v>0</v>
      </c>
      <c r="P14" s="2">
        <f t="shared" si="7"/>
        <v>0</v>
      </c>
      <c r="Q14" s="3">
        <f t="shared" si="8"/>
        <v>1.3855213023900243E-3</v>
      </c>
    </row>
    <row r="15" spans="1:17" x14ac:dyDescent="0.25">
      <c r="A15" t="s">
        <v>61</v>
      </c>
      <c r="B15" t="s">
        <v>23</v>
      </c>
      <c r="C15">
        <v>2</v>
      </c>
      <c r="D15">
        <v>2</v>
      </c>
      <c r="E15">
        <v>0</v>
      </c>
      <c r="F15">
        <v>0</v>
      </c>
      <c r="G15">
        <v>0</v>
      </c>
      <c r="H15">
        <v>0</v>
      </c>
      <c r="I15" s="1">
        <f t="shared" si="1"/>
        <v>4</v>
      </c>
      <c r="K15" s="2">
        <f t="shared" si="2"/>
        <v>0.5</v>
      </c>
      <c r="L15" s="2">
        <f t="shared" si="3"/>
        <v>0.5</v>
      </c>
      <c r="M15" s="2">
        <f t="shared" si="4"/>
        <v>0</v>
      </c>
      <c r="N15" s="2">
        <f t="shared" si="5"/>
        <v>0</v>
      </c>
      <c r="O15" s="2">
        <f t="shared" si="6"/>
        <v>0</v>
      </c>
      <c r="P15" s="2">
        <f t="shared" si="7"/>
        <v>0</v>
      </c>
      <c r="Q15" s="3">
        <f t="shared" si="8"/>
        <v>1.3855213023900243E-3</v>
      </c>
    </row>
    <row r="16" spans="1:17" x14ac:dyDescent="0.25">
      <c r="A16" t="s">
        <v>61</v>
      </c>
      <c r="B16" t="s">
        <v>60</v>
      </c>
      <c r="C16">
        <v>3</v>
      </c>
      <c r="D16">
        <v>0</v>
      </c>
      <c r="E16">
        <v>0</v>
      </c>
      <c r="F16">
        <v>0</v>
      </c>
      <c r="G16">
        <v>0</v>
      </c>
      <c r="H16">
        <v>0</v>
      </c>
      <c r="I16" s="1">
        <f t="shared" si="1"/>
        <v>3</v>
      </c>
      <c r="K16" s="2">
        <f t="shared" si="2"/>
        <v>1</v>
      </c>
      <c r="L16" s="2">
        <f t="shared" si="3"/>
        <v>0</v>
      </c>
      <c r="M16" s="2">
        <f t="shared" si="4"/>
        <v>0</v>
      </c>
      <c r="N16" s="2">
        <f t="shared" si="5"/>
        <v>0</v>
      </c>
      <c r="O16" s="2">
        <f t="shared" si="6"/>
        <v>0</v>
      </c>
      <c r="P16" s="2">
        <f t="shared" si="7"/>
        <v>0</v>
      </c>
      <c r="Q16" s="3">
        <f t="shared" si="8"/>
        <v>1.0391409767925182E-3</v>
      </c>
    </row>
    <row r="17" spans="1:17" x14ac:dyDescent="0.25">
      <c r="A17" t="s">
        <v>61</v>
      </c>
      <c r="B17" t="s">
        <v>24</v>
      </c>
      <c r="C17">
        <v>62</v>
      </c>
      <c r="D17">
        <v>19</v>
      </c>
      <c r="E17">
        <v>1</v>
      </c>
      <c r="F17">
        <v>0</v>
      </c>
      <c r="G17">
        <v>0</v>
      </c>
      <c r="H17">
        <v>5</v>
      </c>
      <c r="I17" s="1">
        <f t="shared" si="1"/>
        <v>87</v>
      </c>
      <c r="K17" s="2">
        <f t="shared" si="2"/>
        <v>0.71264367816091956</v>
      </c>
      <c r="L17" s="2">
        <f t="shared" si="3"/>
        <v>0.21839080459770116</v>
      </c>
      <c r="M17" s="2">
        <f t="shared" si="4"/>
        <v>1.1494252873563218E-2</v>
      </c>
      <c r="N17" s="2">
        <f t="shared" si="5"/>
        <v>0</v>
      </c>
      <c r="O17" s="2">
        <f t="shared" si="6"/>
        <v>0</v>
      </c>
      <c r="P17" s="2">
        <f t="shared" si="7"/>
        <v>5.7471264367816091E-2</v>
      </c>
      <c r="Q17" s="3">
        <f t="shared" si="8"/>
        <v>3.0135088326983028E-2</v>
      </c>
    </row>
    <row r="18" spans="1:17" x14ac:dyDescent="0.25">
      <c r="A18" t="s">
        <v>61</v>
      </c>
      <c r="B18" t="s">
        <v>25</v>
      </c>
      <c r="C18">
        <v>55</v>
      </c>
      <c r="D18">
        <v>17</v>
      </c>
      <c r="E18">
        <v>1</v>
      </c>
      <c r="F18">
        <v>0</v>
      </c>
      <c r="G18">
        <v>3</v>
      </c>
      <c r="H18">
        <v>5</v>
      </c>
      <c r="I18" s="1">
        <f t="shared" si="1"/>
        <v>81</v>
      </c>
      <c r="K18" s="2">
        <f t="shared" si="2"/>
        <v>0.67901234567901236</v>
      </c>
      <c r="L18" s="2">
        <f t="shared" si="3"/>
        <v>0.20987654320987653</v>
      </c>
      <c r="M18" s="2">
        <f t="shared" si="4"/>
        <v>1.2345679012345678E-2</v>
      </c>
      <c r="N18" s="2">
        <f t="shared" si="5"/>
        <v>0</v>
      </c>
      <c r="O18" s="2">
        <f t="shared" si="6"/>
        <v>3.7037037037037035E-2</v>
      </c>
      <c r="P18" s="2">
        <f t="shared" si="7"/>
        <v>6.1728395061728392E-2</v>
      </c>
      <c r="Q18" s="3">
        <f t="shared" si="8"/>
        <v>2.805680637339799E-2</v>
      </c>
    </row>
    <row r="19" spans="1:17" x14ac:dyDescent="0.25">
      <c r="A19" t="s">
        <v>61</v>
      </c>
      <c r="B19" t="s">
        <v>26</v>
      </c>
      <c r="C19">
        <v>36</v>
      </c>
      <c r="D19">
        <v>27</v>
      </c>
      <c r="E19">
        <v>5</v>
      </c>
      <c r="F19">
        <v>0</v>
      </c>
      <c r="G19">
        <v>0</v>
      </c>
      <c r="H19">
        <v>1</v>
      </c>
      <c r="I19" s="1">
        <f t="shared" si="1"/>
        <v>69</v>
      </c>
      <c r="K19" s="2">
        <f t="shared" si="2"/>
        <v>0.52173913043478259</v>
      </c>
      <c r="L19" s="2">
        <f t="shared" si="3"/>
        <v>0.39130434782608697</v>
      </c>
      <c r="M19" s="2">
        <f t="shared" si="4"/>
        <v>7.2463768115942032E-2</v>
      </c>
      <c r="N19" s="2">
        <f t="shared" si="5"/>
        <v>0</v>
      </c>
      <c r="O19" s="2">
        <f t="shared" si="6"/>
        <v>0</v>
      </c>
      <c r="P19" s="2">
        <f t="shared" si="7"/>
        <v>1.4492753623188406E-2</v>
      </c>
      <c r="Q19" s="3">
        <f t="shared" si="8"/>
        <v>2.3900242466227919E-2</v>
      </c>
    </row>
    <row r="20" spans="1:17" x14ac:dyDescent="0.25">
      <c r="A20" t="s">
        <v>61</v>
      </c>
      <c r="B20" t="s">
        <v>27</v>
      </c>
      <c r="C20">
        <v>11</v>
      </c>
      <c r="D20">
        <v>3</v>
      </c>
      <c r="E20">
        <v>0</v>
      </c>
      <c r="F20">
        <v>0</v>
      </c>
      <c r="G20">
        <v>0</v>
      </c>
      <c r="H20">
        <v>0</v>
      </c>
      <c r="I20" s="1">
        <f t="shared" si="1"/>
        <v>14</v>
      </c>
      <c r="K20" s="2">
        <f t="shared" si="2"/>
        <v>0.7857142857142857</v>
      </c>
      <c r="L20" s="2">
        <f t="shared" si="3"/>
        <v>0.21428571428571427</v>
      </c>
      <c r="M20" s="2">
        <f t="shared" si="4"/>
        <v>0</v>
      </c>
      <c r="N20" s="2">
        <f t="shared" si="5"/>
        <v>0</v>
      </c>
      <c r="O20" s="2">
        <f t="shared" si="6"/>
        <v>0</v>
      </c>
      <c r="P20" s="2">
        <f t="shared" si="7"/>
        <v>0</v>
      </c>
      <c r="Q20" s="3">
        <f t="shared" si="8"/>
        <v>4.8493245583650845E-3</v>
      </c>
    </row>
    <row r="21" spans="1:17" x14ac:dyDescent="0.25">
      <c r="A21" t="s">
        <v>61</v>
      </c>
      <c r="B21" t="s">
        <v>28</v>
      </c>
      <c r="C21">
        <v>13</v>
      </c>
      <c r="D21">
        <v>2</v>
      </c>
      <c r="E21">
        <v>0</v>
      </c>
      <c r="F21">
        <v>0</v>
      </c>
      <c r="G21">
        <v>0</v>
      </c>
      <c r="H21">
        <v>0</v>
      </c>
      <c r="I21" s="1">
        <f t="shared" si="1"/>
        <v>15</v>
      </c>
      <c r="K21" s="2">
        <f t="shared" si="2"/>
        <v>0.8666666666666667</v>
      </c>
      <c r="L21" s="2">
        <f t="shared" si="3"/>
        <v>0.13333333333333333</v>
      </c>
      <c r="M21" s="2">
        <f t="shared" si="4"/>
        <v>0</v>
      </c>
      <c r="N21" s="2">
        <f t="shared" si="5"/>
        <v>0</v>
      </c>
      <c r="O21" s="2">
        <f t="shared" si="6"/>
        <v>0</v>
      </c>
      <c r="P21" s="2">
        <f t="shared" si="7"/>
        <v>0</v>
      </c>
      <c r="Q21" s="3">
        <f t="shared" si="8"/>
        <v>5.1957048839625913E-3</v>
      </c>
    </row>
    <row r="22" spans="1:17" x14ac:dyDescent="0.25">
      <c r="A22" t="s">
        <v>61</v>
      </c>
      <c r="B22" t="s">
        <v>29</v>
      </c>
      <c r="C22">
        <v>66</v>
      </c>
      <c r="D22">
        <v>19</v>
      </c>
      <c r="E22">
        <v>2</v>
      </c>
      <c r="F22">
        <v>0</v>
      </c>
      <c r="G22">
        <v>0</v>
      </c>
      <c r="H22">
        <v>1</v>
      </c>
      <c r="I22" s="1">
        <f t="shared" si="1"/>
        <v>88</v>
      </c>
      <c r="K22" s="2">
        <f t="shared" si="2"/>
        <v>0.75</v>
      </c>
      <c r="L22" s="2">
        <f t="shared" si="3"/>
        <v>0.21590909090909091</v>
      </c>
      <c r="M22" s="2">
        <f t="shared" si="4"/>
        <v>2.2727272727272728E-2</v>
      </c>
      <c r="N22" s="2">
        <f t="shared" si="5"/>
        <v>0</v>
      </c>
      <c r="O22" s="2">
        <f t="shared" si="6"/>
        <v>0</v>
      </c>
      <c r="P22" s="2">
        <f t="shared" si="7"/>
        <v>1.1363636363636364E-2</v>
      </c>
      <c r="Q22" s="3">
        <f t="shared" si="8"/>
        <v>3.0481468652580532E-2</v>
      </c>
    </row>
    <row r="23" spans="1:17" x14ac:dyDescent="0.25">
      <c r="A23" t="s">
        <v>61</v>
      </c>
      <c r="B23" t="s">
        <v>30</v>
      </c>
      <c r="C23">
        <v>35</v>
      </c>
      <c r="D23">
        <v>11</v>
      </c>
      <c r="E23">
        <v>0</v>
      </c>
      <c r="F23">
        <v>0</v>
      </c>
      <c r="G23">
        <v>0</v>
      </c>
      <c r="H23">
        <v>0</v>
      </c>
      <c r="I23" s="1">
        <f t="shared" si="1"/>
        <v>46</v>
      </c>
      <c r="K23" s="2">
        <f t="shared" si="2"/>
        <v>0.76086956521739135</v>
      </c>
      <c r="L23" s="2">
        <f t="shared" si="3"/>
        <v>0.2391304347826087</v>
      </c>
      <c r="M23" s="2">
        <f t="shared" si="4"/>
        <v>0</v>
      </c>
      <c r="N23" s="2">
        <f t="shared" si="5"/>
        <v>0</v>
      </c>
      <c r="O23" s="2">
        <f t="shared" si="6"/>
        <v>0</v>
      </c>
      <c r="P23" s="2">
        <f t="shared" si="7"/>
        <v>0</v>
      </c>
      <c r="Q23" s="3">
        <f t="shared" si="8"/>
        <v>1.593349497748528E-2</v>
      </c>
    </row>
    <row r="24" spans="1:17" x14ac:dyDescent="0.25">
      <c r="A24" t="s">
        <v>61</v>
      </c>
      <c r="B24" t="s">
        <v>31</v>
      </c>
      <c r="C24">
        <v>87</v>
      </c>
      <c r="D24">
        <v>55</v>
      </c>
      <c r="E24">
        <v>25</v>
      </c>
      <c r="F24">
        <v>0</v>
      </c>
      <c r="G24">
        <v>0</v>
      </c>
      <c r="H24">
        <v>2</v>
      </c>
      <c r="I24" s="1">
        <f t="shared" si="1"/>
        <v>169</v>
      </c>
      <c r="K24" s="2">
        <f t="shared" si="2"/>
        <v>0.51479289940828399</v>
      </c>
      <c r="L24" s="2">
        <f t="shared" si="3"/>
        <v>0.32544378698224852</v>
      </c>
      <c r="M24" s="2">
        <f t="shared" si="4"/>
        <v>0.14792899408284024</v>
      </c>
      <c r="N24" s="2">
        <f t="shared" si="5"/>
        <v>0</v>
      </c>
      <c r="O24" s="2">
        <f t="shared" si="6"/>
        <v>0</v>
      </c>
      <c r="P24" s="2">
        <f t="shared" si="7"/>
        <v>1.1834319526627219E-2</v>
      </c>
      <c r="Q24" s="3">
        <f t="shared" si="8"/>
        <v>5.8538275025978526E-2</v>
      </c>
    </row>
    <row r="25" spans="1:17" x14ac:dyDescent="0.25">
      <c r="A25" t="s">
        <v>61</v>
      </c>
      <c r="B25" t="s">
        <v>32</v>
      </c>
      <c r="C25">
        <v>79</v>
      </c>
      <c r="D25">
        <v>22</v>
      </c>
      <c r="E25">
        <v>4</v>
      </c>
      <c r="F25">
        <v>0</v>
      </c>
      <c r="G25">
        <v>0</v>
      </c>
      <c r="H25">
        <v>0</v>
      </c>
      <c r="I25" s="1">
        <f t="shared" si="1"/>
        <v>105</v>
      </c>
      <c r="K25" s="2">
        <f t="shared" si="2"/>
        <v>0.75238095238095237</v>
      </c>
      <c r="L25" s="2">
        <f t="shared" si="3"/>
        <v>0.20952380952380953</v>
      </c>
      <c r="M25" s="2">
        <f t="shared" si="4"/>
        <v>3.8095238095238099E-2</v>
      </c>
      <c r="N25" s="2">
        <f t="shared" si="5"/>
        <v>0</v>
      </c>
      <c r="O25" s="2">
        <f t="shared" si="6"/>
        <v>0</v>
      </c>
      <c r="P25" s="2">
        <f t="shared" si="7"/>
        <v>0</v>
      </c>
      <c r="Q25" s="3">
        <f t="shared" si="8"/>
        <v>3.6369934187738137E-2</v>
      </c>
    </row>
    <row r="26" spans="1:17" x14ac:dyDescent="0.25">
      <c r="A26" t="s">
        <v>61</v>
      </c>
      <c r="B26" t="s">
        <v>33</v>
      </c>
      <c r="C26">
        <v>6</v>
      </c>
      <c r="D26">
        <v>1</v>
      </c>
      <c r="E26">
        <v>0</v>
      </c>
      <c r="F26">
        <v>0</v>
      </c>
      <c r="G26">
        <v>0</v>
      </c>
      <c r="H26">
        <v>0</v>
      </c>
      <c r="I26" s="1">
        <f t="shared" si="1"/>
        <v>7</v>
      </c>
      <c r="K26" s="2">
        <f t="shared" si="2"/>
        <v>0.8571428571428571</v>
      </c>
      <c r="L26" s="2">
        <f t="shared" si="3"/>
        <v>0.14285714285714285</v>
      </c>
      <c r="M26" s="2">
        <f t="shared" si="4"/>
        <v>0</v>
      </c>
      <c r="N26" s="2">
        <f t="shared" si="5"/>
        <v>0</v>
      </c>
      <c r="O26" s="2">
        <f t="shared" si="6"/>
        <v>0</v>
      </c>
      <c r="P26" s="2">
        <f t="shared" si="7"/>
        <v>0</v>
      </c>
      <c r="Q26" s="3">
        <f t="shared" si="8"/>
        <v>2.4246622791825423E-3</v>
      </c>
    </row>
    <row r="27" spans="1:17" x14ac:dyDescent="0.25">
      <c r="A27" t="s">
        <v>61</v>
      </c>
      <c r="B27" t="s">
        <v>34</v>
      </c>
      <c r="C27">
        <v>119</v>
      </c>
      <c r="D27">
        <v>103</v>
      </c>
      <c r="E27">
        <v>14</v>
      </c>
      <c r="F27">
        <v>1</v>
      </c>
      <c r="G27">
        <v>0</v>
      </c>
      <c r="H27">
        <v>4</v>
      </c>
      <c r="I27" s="1">
        <f t="shared" si="1"/>
        <v>241</v>
      </c>
      <c r="K27" s="2">
        <f t="shared" si="2"/>
        <v>0.49377593360995853</v>
      </c>
      <c r="L27" s="2">
        <f t="shared" si="3"/>
        <v>0.42738589211618255</v>
      </c>
      <c r="M27" s="2">
        <f t="shared" si="4"/>
        <v>5.8091286307053944E-2</v>
      </c>
      <c r="N27" s="2">
        <f t="shared" si="5"/>
        <v>4.1493775933609959E-3</v>
      </c>
      <c r="O27" s="2">
        <f t="shared" si="6"/>
        <v>0</v>
      </c>
      <c r="P27" s="2">
        <f t="shared" si="7"/>
        <v>1.6597510373443983E-2</v>
      </c>
      <c r="Q27" s="3">
        <f t="shared" si="8"/>
        <v>8.3477658468998961E-2</v>
      </c>
    </row>
    <row r="28" spans="1:17" x14ac:dyDescent="0.25">
      <c r="A28" t="s">
        <v>61</v>
      </c>
      <c r="B28" t="s">
        <v>35</v>
      </c>
      <c r="C28">
        <v>10</v>
      </c>
      <c r="D28">
        <v>2</v>
      </c>
      <c r="E28">
        <v>1</v>
      </c>
      <c r="F28">
        <v>0</v>
      </c>
      <c r="G28">
        <v>0</v>
      </c>
      <c r="H28">
        <v>0</v>
      </c>
      <c r="I28" s="1">
        <f t="shared" si="1"/>
        <v>13</v>
      </c>
      <c r="K28" s="2">
        <f t="shared" si="2"/>
        <v>0.76923076923076927</v>
      </c>
      <c r="L28" s="2">
        <f t="shared" si="3"/>
        <v>0.15384615384615385</v>
      </c>
      <c r="M28" s="2">
        <f t="shared" si="4"/>
        <v>7.6923076923076927E-2</v>
      </c>
      <c r="N28" s="2">
        <f t="shared" si="5"/>
        <v>0</v>
      </c>
      <c r="O28" s="2">
        <f t="shared" si="6"/>
        <v>0</v>
      </c>
      <c r="P28" s="2">
        <f t="shared" si="7"/>
        <v>0</v>
      </c>
      <c r="Q28" s="3">
        <f t="shared" si="8"/>
        <v>4.5029442327675787E-3</v>
      </c>
    </row>
    <row r="29" spans="1:17" x14ac:dyDescent="0.25">
      <c r="A29" t="s">
        <v>61</v>
      </c>
      <c r="B29" t="s">
        <v>36</v>
      </c>
      <c r="C29">
        <v>8</v>
      </c>
      <c r="D29">
        <v>5</v>
      </c>
      <c r="E29">
        <v>0</v>
      </c>
      <c r="F29">
        <v>0</v>
      </c>
      <c r="G29">
        <v>0</v>
      </c>
      <c r="H29">
        <v>0</v>
      </c>
      <c r="I29" s="1">
        <f t="shared" si="1"/>
        <v>13</v>
      </c>
      <c r="K29" s="2">
        <f t="shared" si="2"/>
        <v>0.61538461538461542</v>
      </c>
      <c r="L29" s="2">
        <f t="shared" si="3"/>
        <v>0.38461538461538464</v>
      </c>
      <c r="M29" s="2">
        <f t="shared" si="4"/>
        <v>0</v>
      </c>
      <c r="N29" s="2">
        <f t="shared" si="5"/>
        <v>0</v>
      </c>
      <c r="O29" s="2">
        <f t="shared" si="6"/>
        <v>0</v>
      </c>
      <c r="P29" s="2">
        <f t="shared" si="7"/>
        <v>0</v>
      </c>
      <c r="Q29" s="3">
        <f t="shared" si="8"/>
        <v>4.5029442327675787E-3</v>
      </c>
    </row>
    <row r="30" spans="1:17" x14ac:dyDescent="0.25">
      <c r="A30" t="s">
        <v>61</v>
      </c>
      <c r="B30" t="s">
        <v>37</v>
      </c>
      <c r="C30">
        <v>19</v>
      </c>
      <c r="D30">
        <v>4</v>
      </c>
      <c r="E30">
        <v>4</v>
      </c>
      <c r="F30">
        <v>0</v>
      </c>
      <c r="G30">
        <v>0</v>
      </c>
      <c r="H30">
        <v>2</v>
      </c>
      <c r="I30" s="1">
        <f t="shared" si="1"/>
        <v>29</v>
      </c>
      <c r="K30" s="2">
        <f t="shared" si="2"/>
        <v>0.65517241379310343</v>
      </c>
      <c r="L30" s="2">
        <f t="shared" si="3"/>
        <v>0.13793103448275862</v>
      </c>
      <c r="M30" s="2">
        <f t="shared" si="4"/>
        <v>0.13793103448275862</v>
      </c>
      <c r="N30" s="2">
        <f t="shared" si="5"/>
        <v>0</v>
      </c>
      <c r="O30" s="2">
        <f t="shared" si="6"/>
        <v>0</v>
      </c>
      <c r="P30" s="2">
        <f t="shared" si="7"/>
        <v>6.8965517241379309E-2</v>
      </c>
      <c r="Q30" s="3">
        <f t="shared" si="8"/>
        <v>1.0045029442327675E-2</v>
      </c>
    </row>
    <row r="31" spans="1:17" x14ac:dyDescent="0.25">
      <c r="A31" t="s">
        <v>61</v>
      </c>
      <c r="B31" t="s">
        <v>38</v>
      </c>
      <c r="C31">
        <v>18</v>
      </c>
      <c r="D31">
        <v>17</v>
      </c>
      <c r="E31">
        <v>0</v>
      </c>
      <c r="F31">
        <v>0</v>
      </c>
      <c r="G31">
        <v>0</v>
      </c>
      <c r="H31">
        <v>0</v>
      </c>
      <c r="I31" s="1">
        <f t="shared" si="1"/>
        <v>35</v>
      </c>
      <c r="K31" s="2">
        <f t="shared" si="2"/>
        <v>0.51428571428571423</v>
      </c>
      <c r="L31" s="2">
        <f t="shared" si="3"/>
        <v>0.48571428571428571</v>
      </c>
      <c r="M31" s="2">
        <f t="shared" si="4"/>
        <v>0</v>
      </c>
      <c r="N31" s="2">
        <f t="shared" si="5"/>
        <v>0</v>
      </c>
      <c r="O31" s="2">
        <f t="shared" si="6"/>
        <v>0</v>
      </c>
      <c r="P31" s="2">
        <f t="shared" si="7"/>
        <v>0</v>
      </c>
      <c r="Q31" s="3">
        <f t="shared" si="8"/>
        <v>1.2123311395912712E-2</v>
      </c>
    </row>
    <row r="32" spans="1:17" x14ac:dyDescent="0.25">
      <c r="A32" t="s">
        <v>61</v>
      </c>
      <c r="B32" t="s">
        <v>39</v>
      </c>
      <c r="C32">
        <v>4</v>
      </c>
      <c r="D32">
        <v>0</v>
      </c>
      <c r="E32">
        <v>0</v>
      </c>
      <c r="F32">
        <v>0</v>
      </c>
      <c r="G32">
        <v>0</v>
      </c>
      <c r="H32">
        <v>0</v>
      </c>
      <c r="I32" s="1">
        <f t="shared" si="1"/>
        <v>4</v>
      </c>
      <c r="K32" s="2">
        <f t="shared" si="2"/>
        <v>1</v>
      </c>
      <c r="L32" s="2">
        <f t="shared" si="3"/>
        <v>0</v>
      </c>
      <c r="M32" s="2">
        <f t="shared" si="4"/>
        <v>0</v>
      </c>
      <c r="N32" s="2">
        <f t="shared" si="5"/>
        <v>0</v>
      </c>
      <c r="O32" s="2">
        <f t="shared" si="6"/>
        <v>0</v>
      </c>
      <c r="P32" s="2">
        <f t="shared" si="7"/>
        <v>0</v>
      </c>
      <c r="Q32" s="3">
        <f t="shared" si="8"/>
        <v>1.3855213023900243E-3</v>
      </c>
    </row>
    <row r="33" spans="1:17" x14ac:dyDescent="0.25">
      <c r="A33" t="s">
        <v>61</v>
      </c>
      <c r="B33" t="s">
        <v>40</v>
      </c>
      <c r="C33">
        <v>69</v>
      </c>
      <c r="D33">
        <v>60</v>
      </c>
      <c r="E33">
        <v>6</v>
      </c>
      <c r="F33">
        <v>0</v>
      </c>
      <c r="G33">
        <v>0</v>
      </c>
      <c r="H33">
        <v>4</v>
      </c>
      <c r="I33" s="1">
        <f t="shared" si="1"/>
        <v>139</v>
      </c>
      <c r="K33" s="2">
        <f t="shared" si="2"/>
        <v>0.49640287769784175</v>
      </c>
      <c r="L33" s="2">
        <f t="shared" si="3"/>
        <v>0.43165467625899279</v>
      </c>
      <c r="M33" s="2">
        <f t="shared" si="4"/>
        <v>4.3165467625899283E-2</v>
      </c>
      <c r="N33" s="2">
        <f t="shared" si="5"/>
        <v>0</v>
      </c>
      <c r="O33" s="2">
        <f t="shared" si="6"/>
        <v>0</v>
      </c>
      <c r="P33" s="2">
        <f t="shared" si="7"/>
        <v>2.8776978417266189E-2</v>
      </c>
      <c r="Q33" s="3">
        <f t="shared" si="8"/>
        <v>4.814686525805334E-2</v>
      </c>
    </row>
    <row r="34" spans="1:17" x14ac:dyDescent="0.25">
      <c r="A34" t="s">
        <v>61</v>
      </c>
      <c r="B34" t="s">
        <v>41</v>
      </c>
      <c r="C34">
        <v>15</v>
      </c>
      <c r="D34">
        <v>3</v>
      </c>
      <c r="E34">
        <v>0</v>
      </c>
      <c r="F34">
        <v>0</v>
      </c>
      <c r="G34">
        <v>0</v>
      </c>
      <c r="H34">
        <v>0</v>
      </c>
      <c r="I34" s="1">
        <f t="shared" si="1"/>
        <v>18</v>
      </c>
      <c r="K34" s="2">
        <f t="shared" si="2"/>
        <v>0.83333333333333337</v>
      </c>
      <c r="L34" s="2">
        <f t="shared" si="3"/>
        <v>0.16666666666666666</v>
      </c>
      <c r="M34" s="2">
        <f t="shared" si="4"/>
        <v>0</v>
      </c>
      <c r="N34" s="2">
        <f t="shared" si="5"/>
        <v>0</v>
      </c>
      <c r="O34" s="2">
        <f t="shared" si="6"/>
        <v>0</v>
      </c>
      <c r="P34" s="2">
        <f t="shared" si="7"/>
        <v>0</v>
      </c>
      <c r="Q34" s="3">
        <f t="shared" si="8"/>
        <v>6.2348458607551088E-3</v>
      </c>
    </row>
    <row r="35" spans="1:17" x14ac:dyDescent="0.25">
      <c r="A35" t="s">
        <v>61</v>
      </c>
      <c r="B35" t="s">
        <v>42</v>
      </c>
      <c r="C35">
        <v>36</v>
      </c>
      <c r="D35">
        <v>12</v>
      </c>
      <c r="E35">
        <v>0</v>
      </c>
      <c r="F35">
        <v>0</v>
      </c>
      <c r="G35">
        <v>0</v>
      </c>
      <c r="H35">
        <v>1</v>
      </c>
      <c r="I35" s="1">
        <f t="shared" si="1"/>
        <v>49</v>
      </c>
      <c r="K35" s="2">
        <f t="shared" si="2"/>
        <v>0.73469387755102045</v>
      </c>
      <c r="L35" s="2">
        <f t="shared" si="3"/>
        <v>0.24489795918367346</v>
      </c>
      <c r="M35" s="2">
        <f t="shared" si="4"/>
        <v>0</v>
      </c>
      <c r="N35" s="2">
        <f t="shared" si="5"/>
        <v>0</v>
      </c>
      <c r="O35" s="2">
        <f t="shared" si="6"/>
        <v>0</v>
      </c>
      <c r="P35" s="2">
        <f t="shared" si="7"/>
        <v>2.0408163265306121E-2</v>
      </c>
      <c r="Q35" s="3">
        <f t="shared" si="8"/>
        <v>1.6972635954277795E-2</v>
      </c>
    </row>
    <row r="36" spans="1:17" x14ac:dyDescent="0.25">
      <c r="A36" t="s">
        <v>61</v>
      </c>
      <c r="B36" t="s">
        <v>43</v>
      </c>
      <c r="C36">
        <v>1</v>
      </c>
      <c r="D36">
        <v>7</v>
      </c>
      <c r="E36">
        <v>0</v>
      </c>
      <c r="F36">
        <v>0</v>
      </c>
      <c r="G36">
        <v>0</v>
      </c>
      <c r="H36">
        <v>0</v>
      </c>
      <c r="I36" s="1">
        <f t="shared" si="1"/>
        <v>8</v>
      </c>
      <c r="K36" s="2">
        <f t="shared" si="2"/>
        <v>0.125</v>
      </c>
      <c r="L36" s="2">
        <f t="shared" si="3"/>
        <v>0.875</v>
      </c>
      <c r="M36" s="2">
        <f t="shared" si="4"/>
        <v>0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2.7710426047800486E-3</v>
      </c>
    </row>
    <row r="37" spans="1:17" x14ac:dyDescent="0.25">
      <c r="A37" t="s">
        <v>61</v>
      </c>
      <c r="B37" t="s">
        <v>46</v>
      </c>
      <c r="C37">
        <v>11</v>
      </c>
      <c r="D37">
        <v>4</v>
      </c>
      <c r="E37">
        <v>1</v>
      </c>
      <c r="F37">
        <v>0</v>
      </c>
      <c r="G37">
        <v>0</v>
      </c>
      <c r="H37">
        <v>0</v>
      </c>
      <c r="I37" s="1">
        <f t="shared" si="1"/>
        <v>16</v>
      </c>
      <c r="K37" s="2">
        <f t="shared" si="2"/>
        <v>0.6875</v>
      </c>
      <c r="L37" s="2">
        <f t="shared" si="3"/>
        <v>0.25</v>
      </c>
      <c r="M37" s="2">
        <f t="shared" si="4"/>
        <v>6.25E-2</v>
      </c>
      <c r="N37" s="2">
        <f t="shared" si="5"/>
        <v>0</v>
      </c>
      <c r="O37" s="2">
        <f t="shared" si="6"/>
        <v>0</v>
      </c>
      <c r="P37" s="2">
        <f t="shared" si="7"/>
        <v>0</v>
      </c>
      <c r="Q37" s="3">
        <f t="shared" si="8"/>
        <v>5.5420852095600971E-3</v>
      </c>
    </row>
    <row r="38" spans="1:17" x14ac:dyDescent="0.25">
      <c r="A38" t="s">
        <v>61</v>
      </c>
      <c r="B38" t="s">
        <v>47</v>
      </c>
      <c r="C38">
        <v>6</v>
      </c>
      <c r="D38">
        <v>10</v>
      </c>
      <c r="E38">
        <v>2</v>
      </c>
      <c r="F38">
        <v>0</v>
      </c>
      <c r="G38">
        <v>1</v>
      </c>
      <c r="H38">
        <v>3</v>
      </c>
      <c r="I38" s="1">
        <f t="shared" si="1"/>
        <v>22</v>
      </c>
      <c r="K38" s="2">
        <f t="shared" si="2"/>
        <v>0.27272727272727271</v>
      </c>
      <c r="L38" s="2">
        <f t="shared" si="3"/>
        <v>0.45454545454545453</v>
      </c>
      <c r="M38" s="2">
        <f t="shared" si="4"/>
        <v>9.0909090909090912E-2</v>
      </c>
      <c r="N38" s="2">
        <f t="shared" si="5"/>
        <v>0</v>
      </c>
      <c r="O38" s="2">
        <f t="shared" si="6"/>
        <v>4.5454545454545456E-2</v>
      </c>
      <c r="P38" s="2">
        <f t="shared" si="7"/>
        <v>0.13636363636363635</v>
      </c>
      <c r="Q38" s="3">
        <f t="shared" si="8"/>
        <v>7.6203671631451331E-3</v>
      </c>
    </row>
    <row r="39" spans="1:17" x14ac:dyDescent="0.25">
      <c r="A39" t="s">
        <v>61</v>
      </c>
      <c r="B39" t="s">
        <v>48</v>
      </c>
      <c r="C39">
        <v>66</v>
      </c>
      <c r="D39">
        <v>8</v>
      </c>
      <c r="E39">
        <v>0</v>
      </c>
      <c r="F39">
        <v>0</v>
      </c>
      <c r="G39">
        <v>0</v>
      </c>
      <c r="H39">
        <v>0</v>
      </c>
      <c r="I39" s="1">
        <f t="shared" si="1"/>
        <v>74</v>
      </c>
      <c r="K39" s="2">
        <f t="shared" si="2"/>
        <v>0.89189189189189189</v>
      </c>
      <c r="L39" s="2">
        <f t="shared" si="3"/>
        <v>0.10810810810810811</v>
      </c>
      <c r="M39" s="2">
        <f t="shared" si="4"/>
        <v>0</v>
      </c>
      <c r="N39" s="2">
        <f t="shared" si="5"/>
        <v>0</v>
      </c>
      <c r="O39" s="2">
        <f t="shared" si="6"/>
        <v>0</v>
      </c>
      <c r="P39" s="2">
        <f t="shared" si="7"/>
        <v>0</v>
      </c>
      <c r="Q39" s="3">
        <f t="shared" si="8"/>
        <v>2.5632144094215447E-2</v>
      </c>
    </row>
    <row r="40" spans="1:17" x14ac:dyDescent="0.25">
      <c r="A40" t="s">
        <v>61</v>
      </c>
      <c r="B40" t="s">
        <v>49</v>
      </c>
      <c r="C40">
        <v>6</v>
      </c>
      <c r="D40">
        <v>38</v>
      </c>
      <c r="E40">
        <v>2</v>
      </c>
      <c r="F40">
        <v>1</v>
      </c>
      <c r="G40">
        <v>0</v>
      </c>
      <c r="H40">
        <v>2</v>
      </c>
      <c r="I40" s="1">
        <f t="shared" si="1"/>
        <v>49</v>
      </c>
      <c r="K40" s="2">
        <f t="shared" si="2"/>
        <v>0.12244897959183673</v>
      </c>
      <c r="L40" s="2">
        <f t="shared" si="3"/>
        <v>0.77551020408163263</v>
      </c>
      <c r="M40" s="2">
        <f t="shared" si="4"/>
        <v>4.0816326530612242E-2</v>
      </c>
      <c r="N40" s="2">
        <f t="shared" si="5"/>
        <v>2.0408163265306121E-2</v>
      </c>
      <c r="O40" s="2">
        <f t="shared" si="6"/>
        <v>0</v>
      </c>
      <c r="P40" s="2">
        <f t="shared" si="7"/>
        <v>4.0816326530612242E-2</v>
      </c>
      <c r="Q40" s="3">
        <f t="shared" si="8"/>
        <v>1.6972635954277795E-2</v>
      </c>
    </row>
    <row r="41" spans="1:17" x14ac:dyDescent="0.25">
      <c r="A41" t="s">
        <v>61</v>
      </c>
      <c r="B41" t="s">
        <v>50</v>
      </c>
      <c r="C41">
        <v>172</v>
      </c>
      <c r="D41">
        <v>12</v>
      </c>
      <c r="E41">
        <v>6</v>
      </c>
      <c r="F41">
        <v>0</v>
      </c>
      <c r="G41">
        <v>0</v>
      </c>
      <c r="H41">
        <v>1</v>
      </c>
      <c r="I41" s="1">
        <f t="shared" si="1"/>
        <v>191</v>
      </c>
      <c r="K41" s="2">
        <f t="shared" si="2"/>
        <v>0.90052356020942403</v>
      </c>
      <c r="L41" s="2">
        <f t="shared" si="3"/>
        <v>6.2827225130890049E-2</v>
      </c>
      <c r="M41" s="2">
        <f t="shared" si="4"/>
        <v>3.1413612565445025E-2</v>
      </c>
      <c r="N41" s="2">
        <f t="shared" si="5"/>
        <v>0</v>
      </c>
      <c r="O41" s="2">
        <f t="shared" si="6"/>
        <v>0</v>
      </c>
      <c r="P41" s="2">
        <f t="shared" si="7"/>
        <v>5.235602094240838E-3</v>
      </c>
      <c r="Q41" s="3">
        <f t="shared" si="8"/>
        <v>6.6158642189123651E-2</v>
      </c>
    </row>
    <row r="42" spans="1:17" x14ac:dyDescent="0.25">
      <c r="A42" t="s">
        <v>61</v>
      </c>
      <c r="B42" t="s">
        <v>51</v>
      </c>
      <c r="C42">
        <v>1</v>
      </c>
      <c r="D42">
        <v>2</v>
      </c>
      <c r="E42">
        <v>0</v>
      </c>
      <c r="F42">
        <v>0</v>
      </c>
      <c r="G42">
        <v>0</v>
      </c>
      <c r="H42">
        <v>0</v>
      </c>
      <c r="I42" s="1">
        <f t="shared" si="1"/>
        <v>3</v>
      </c>
      <c r="K42" s="2">
        <f t="shared" si="2"/>
        <v>0.33333333333333331</v>
      </c>
      <c r="L42" s="2">
        <f t="shared" si="3"/>
        <v>0.66666666666666663</v>
      </c>
      <c r="M42" s="2">
        <f t="shared" si="4"/>
        <v>0</v>
      </c>
      <c r="N42" s="2">
        <f t="shared" si="5"/>
        <v>0</v>
      </c>
      <c r="O42" s="2">
        <f t="shared" si="6"/>
        <v>0</v>
      </c>
      <c r="P42" s="2">
        <f t="shared" si="7"/>
        <v>0</v>
      </c>
      <c r="Q42" s="3">
        <f t="shared" si="8"/>
        <v>1.0391409767925182E-3</v>
      </c>
    </row>
    <row r="43" spans="1:17" x14ac:dyDescent="0.25">
      <c r="A43" t="s">
        <v>61</v>
      </c>
      <c r="B43" t="s">
        <v>52</v>
      </c>
      <c r="C43">
        <v>69</v>
      </c>
      <c r="D43">
        <v>23</v>
      </c>
      <c r="E43">
        <v>4</v>
      </c>
      <c r="F43">
        <v>0</v>
      </c>
      <c r="G43">
        <v>0</v>
      </c>
      <c r="H43">
        <v>0</v>
      </c>
      <c r="I43" s="1">
        <f t="shared" si="1"/>
        <v>96</v>
      </c>
      <c r="K43" s="2">
        <f t="shared" si="2"/>
        <v>0.71875</v>
      </c>
      <c r="L43" s="2">
        <f t="shared" si="3"/>
        <v>0.23958333333333334</v>
      </c>
      <c r="M43" s="2">
        <f t="shared" si="4"/>
        <v>4.1666666666666664E-2</v>
      </c>
      <c r="N43" s="2">
        <f t="shared" si="5"/>
        <v>0</v>
      </c>
      <c r="O43" s="2">
        <f t="shared" si="6"/>
        <v>0</v>
      </c>
      <c r="P43" s="2">
        <f t="shared" si="7"/>
        <v>0</v>
      </c>
      <c r="Q43" s="3">
        <f t="shared" si="8"/>
        <v>3.3252511257360583E-2</v>
      </c>
    </row>
    <row r="44" spans="1:17" x14ac:dyDescent="0.25">
      <c r="A44" t="s">
        <v>61</v>
      </c>
      <c r="B44" t="s">
        <v>53</v>
      </c>
      <c r="C44">
        <v>64</v>
      </c>
      <c r="D44">
        <v>5</v>
      </c>
      <c r="E44">
        <v>1</v>
      </c>
      <c r="F44">
        <v>0</v>
      </c>
      <c r="G44">
        <v>0</v>
      </c>
      <c r="H44">
        <v>0</v>
      </c>
      <c r="I44" s="1">
        <f t="shared" si="1"/>
        <v>70</v>
      </c>
      <c r="K44" s="2">
        <f t="shared" si="2"/>
        <v>0.91428571428571426</v>
      </c>
      <c r="L44" s="2">
        <f t="shared" si="3"/>
        <v>7.1428571428571425E-2</v>
      </c>
      <c r="M44" s="2">
        <f t="shared" si="4"/>
        <v>1.4285714285714285E-2</v>
      </c>
      <c r="N44" s="2">
        <f t="shared" si="5"/>
        <v>0</v>
      </c>
      <c r="O44" s="2">
        <f t="shared" si="6"/>
        <v>0</v>
      </c>
      <c r="P44" s="2">
        <f t="shared" si="7"/>
        <v>0</v>
      </c>
      <c r="Q44" s="3">
        <f t="shared" si="8"/>
        <v>2.4246622791825424E-2</v>
      </c>
    </row>
    <row r="45" spans="1:17" x14ac:dyDescent="0.25">
      <c r="A45" t="s">
        <v>61</v>
      </c>
      <c r="B45" t="s">
        <v>54</v>
      </c>
      <c r="C45">
        <v>34</v>
      </c>
      <c r="D45">
        <v>50</v>
      </c>
      <c r="E45">
        <v>0</v>
      </c>
      <c r="F45">
        <v>0</v>
      </c>
      <c r="G45">
        <v>0</v>
      </c>
      <c r="H45">
        <v>5</v>
      </c>
      <c r="I45" s="1">
        <f t="shared" si="1"/>
        <v>89</v>
      </c>
      <c r="K45" s="2">
        <f t="shared" si="2"/>
        <v>0.38202247191011235</v>
      </c>
      <c r="L45" s="2">
        <f t="shared" si="3"/>
        <v>0.5617977528089888</v>
      </c>
      <c r="M45" s="2">
        <f t="shared" si="4"/>
        <v>0</v>
      </c>
      <c r="N45" s="2">
        <f t="shared" si="5"/>
        <v>0</v>
      </c>
      <c r="O45" s="2">
        <f t="shared" si="6"/>
        <v>0</v>
      </c>
      <c r="P45" s="2">
        <f t="shared" si="7"/>
        <v>5.6179775280898875E-2</v>
      </c>
      <c r="Q45" s="3">
        <f t="shared" si="8"/>
        <v>3.082784897817804E-2</v>
      </c>
    </row>
    <row r="46" spans="1:17" x14ac:dyDescent="0.25">
      <c r="A46" t="s">
        <v>61</v>
      </c>
      <c r="B46" t="s">
        <v>55</v>
      </c>
      <c r="C46">
        <v>23</v>
      </c>
      <c r="D46">
        <v>4</v>
      </c>
      <c r="E46">
        <v>0</v>
      </c>
      <c r="F46">
        <v>0</v>
      </c>
      <c r="G46">
        <v>0</v>
      </c>
      <c r="H46">
        <v>1</v>
      </c>
      <c r="I46" s="1">
        <f t="shared" si="1"/>
        <v>28</v>
      </c>
      <c r="K46" s="2">
        <f t="shared" si="2"/>
        <v>0.8214285714285714</v>
      </c>
      <c r="L46" s="2">
        <f t="shared" si="3"/>
        <v>0.14285714285714285</v>
      </c>
      <c r="M46" s="2">
        <f t="shared" si="4"/>
        <v>0</v>
      </c>
      <c r="N46" s="2">
        <f t="shared" si="5"/>
        <v>0</v>
      </c>
      <c r="O46" s="2">
        <f t="shared" si="6"/>
        <v>0</v>
      </c>
      <c r="P46" s="2">
        <f t="shared" si="7"/>
        <v>3.5714285714285712E-2</v>
      </c>
      <c r="Q46" s="3">
        <f t="shared" si="8"/>
        <v>9.6986491167301691E-3</v>
      </c>
    </row>
    <row r="47" spans="1:17" x14ac:dyDescent="0.25">
      <c r="A47" t="s">
        <v>61</v>
      </c>
      <c r="B47" t="s">
        <v>56</v>
      </c>
      <c r="C47">
        <v>144</v>
      </c>
      <c r="D47">
        <v>108</v>
      </c>
      <c r="E47">
        <v>10</v>
      </c>
      <c r="F47">
        <v>2</v>
      </c>
      <c r="G47">
        <v>2</v>
      </c>
      <c r="H47">
        <v>5</v>
      </c>
      <c r="I47" s="1">
        <f t="shared" si="1"/>
        <v>271</v>
      </c>
      <c r="K47" s="2">
        <f t="shared" si="2"/>
        <v>0.53136531365313655</v>
      </c>
      <c r="L47" s="2">
        <f t="shared" si="3"/>
        <v>0.39852398523985239</v>
      </c>
      <c r="M47" s="2">
        <f t="shared" si="4"/>
        <v>3.6900369003690037E-2</v>
      </c>
      <c r="N47" s="2">
        <f t="shared" si="5"/>
        <v>7.3800738007380072E-3</v>
      </c>
      <c r="O47" s="2">
        <f t="shared" si="6"/>
        <v>7.3800738007380072E-3</v>
      </c>
      <c r="P47" s="2">
        <f t="shared" si="7"/>
        <v>1.8450184501845018E-2</v>
      </c>
      <c r="Q47" s="3">
        <f t="shared" si="8"/>
        <v>9.3869068236924147E-2</v>
      </c>
    </row>
    <row r="48" spans="1:17" x14ac:dyDescent="0.25">
      <c r="B48" s="1" t="s">
        <v>65</v>
      </c>
      <c r="C48" s="1">
        <f>SUM(C2:C47)</f>
        <v>1827</v>
      </c>
      <c r="D48" s="1">
        <f t="shared" ref="D48:I48" si="9">SUM(D2:D47)</f>
        <v>880</v>
      </c>
      <c r="E48" s="1">
        <f t="shared" si="9"/>
        <v>122</v>
      </c>
      <c r="F48" s="1">
        <f t="shared" si="9"/>
        <v>4</v>
      </c>
      <c r="G48" s="1">
        <f t="shared" si="9"/>
        <v>6</v>
      </c>
      <c r="H48" s="1">
        <f t="shared" si="9"/>
        <v>48</v>
      </c>
      <c r="I48" s="1">
        <f t="shared" si="9"/>
        <v>2887</v>
      </c>
      <c r="K48" s="3">
        <f t="shared" si="2"/>
        <v>0.63283685486664354</v>
      </c>
      <c r="L48" s="3">
        <f t="shared" si="3"/>
        <v>0.30481468652580535</v>
      </c>
      <c r="M48" s="3">
        <f t="shared" si="4"/>
        <v>4.2258399722895738E-2</v>
      </c>
      <c r="N48" s="3">
        <f t="shared" si="5"/>
        <v>1.3855213023900243E-3</v>
      </c>
      <c r="O48" s="3">
        <f t="shared" si="6"/>
        <v>2.0782819535850364E-3</v>
      </c>
      <c r="P48" s="3">
        <f t="shared" si="7"/>
        <v>1.6626255628680291E-2</v>
      </c>
      <c r="Q48" s="3">
        <f t="shared" si="8"/>
        <v>1</v>
      </c>
    </row>
  </sheetData>
  <conditionalFormatting sqref="K2:P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P46" sqref="K2:P46"/>
    </sheetView>
  </sheetViews>
  <sheetFormatPr defaultRowHeight="15" x14ac:dyDescent="0.25"/>
  <cols>
    <col min="1" max="1" width="16.140625" bestFit="1" customWidth="1"/>
    <col min="2" max="2" width="11.4257812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62</v>
      </c>
      <c r="B2" t="s">
        <v>10</v>
      </c>
      <c r="C2">
        <v>113</v>
      </c>
      <c r="D2">
        <v>70</v>
      </c>
      <c r="E2">
        <v>8</v>
      </c>
      <c r="F2">
        <v>1</v>
      </c>
      <c r="G2">
        <v>0</v>
      </c>
      <c r="H2">
        <v>1</v>
      </c>
      <c r="I2" s="1">
        <f>SUM(C2:H2)</f>
        <v>193</v>
      </c>
      <c r="K2" s="2">
        <f>C2/$I2</f>
        <v>0.58549222797927458</v>
      </c>
      <c r="L2" s="2">
        <f t="shared" ref="L2:P2" si="0">D2/$I2</f>
        <v>0.36269430051813473</v>
      </c>
      <c r="M2" s="2">
        <f t="shared" si="0"/>
        <v>4.145077720207254E-2</v>
      </c>
      <c r="N2" s="2">
        <f t="shared" si="0"/>
        <v>5.1813471502590676E-3</v>
      </c>
      <c r="O2" s="2">
        <f t="shared" si="0"/>
        <v>0</v>
      </c>
      <c r="P2" s="2">
        <f t="shared" si="0"/>
        <v>5.1813471502590676E-3</v>
      </c>
      <c r="Q2" s="3">
        <f>I2/$I$47</f>
        <v>3.6449480642115201E-2</v>
      </c>
    </row>
    <row r="3" spans="1:17" x14ac:dyDescent="0.25">
      <c r="A3" t="s">
        <v>62</v>
      </c>
      <c r="B3" t="s">
        <v>11</v>
      </c>
      <c r="C3">
        <v>4</v>
      </c>
      <c r="D3">
        <v>0</v>
      </c>
      <c r="E3">
        <v>0</v>
      </c>
      <c r="F3">
        <v>0</v>
      </c>
      <c r="G3">
        <v>0</v>
      </c>
      <c r="H3">
        <v>0</v>
      </c>
      <c r="I3" s="1">
        <f t="shared" ref="I3:I46" si="1">SUM(C3:H3)</f>
        <v>4</v>
      </c>
      <c r="K3" s="2">
        <f t="shared" ref="K3:K47" si="2">C3/$I3</f>
        <v>1</v>
      </c>
      <c r="L3" s="2">
        <f t="shared" ref="L3:L47" si="3">D3/$I3</f>
        <v>0</v>
      </c>
      <c r="M3" s="2">
        <f t="shared" ref="M3:M47" si="4">E3/$I3</f>
        <v>0</v>
      </c>
      <c r="N3" s="2">
        <f t="shared" ref="N3:N47" si="5">F3/$I3</f>
        <v>0</v>
      </c>
      <c r="O3" s="2">
        <f t="shared" ref="O3:O47" si="6">G3/$I3</f>
        <v>0</v>
      </c>
      <c r="P3" s="2">
        <f t="shared" ref="P3:P47" si="7">H3/$I3</f>
        <v>0</v>
      </c>
      <c r="Q3" s="3">
        <f t="shared" ref="Q3:Q47" si="8">I3/$I$47</f>
        <v>7.5542965061378654E-4</v>
      </c>
    </row>
    <row r="4" spans="1:17" x14ac:dyDescent="0.25">
      <c r="A4" t="s">
        <v>62</v>
      </c>
      <c r="B4" t="s">
        <v>12</v>
      </c>
      <c r="C4">
        <v>73</v>
      </c>
      <c r="D4">
        <v>94</v>
      </c>
      <c r="E4">
        <v>5</v>
      </c>
      <c r="F4">
        <v>1</v>
      </c>
      <c r="G4">
        <v>0</v>
      </c>
      <c r="H4">
        <v>2</v>
      </c>
      <c r="I4" s="1">
        <f t="shared" si="1"/>
        <v>175</v>
      </c>
      <c r="K4" s="2">
        <f t="shared" si="2"/>
        <v>0.41714285714285715</v>
      </c>
      <c r="L4" s="2">
        <f t="shared" si="3"/>
        <v>0.53714285714285714</v>
      </c>
      <c r="M4" s="2">
        <f t="shared" si="4"/>
        <v>2.8571428571428571E-2</v>
      </c>
      <c r="N4" s="2">
        <f t="shared" si="5"/>
        <v>5.7142857142857143E-3</v>
      </c>
      <c r="O4" s="2">
        <f t="shared" si="6"/>
        <v>0</v>
      </c>
      <c r="P4" s="2">
        <f t="shared" si="7"/>
        <v>1.1428571428571429E-2</v>
      </c>
      <c r="Q4" s="3">
        <f t="shared" si="8"/>
        <v>3.3050047214353166E-2</v>
      </c>
    </row>
    <row r="5" spans="1:17" x14ac:dyDescent="0.25">
      <c r="A5" t="s">
        <v>62</v>
      </c>
      <c r="B5" t="s">
        <v>13</v>
      </c>
      <c r="C5">
        <v>3</v>
      </c>
      <c r="D5">
        <v>1</v>
      </c>
      <c r="E5">
        <v>0</v>
      </c>
      <c r="F5">
        <v>0</v>
      </c>
      <c r="G5">
        <v>0</v>
      </c>
      <c r="H5">
        <v>0</v>
      </c>
      <c r="I5" s="1">
        <f t="shared" si="1"/>
        <v>4</v>
      </c>
      <c r="K5" s="2">
        <f t="shared" si="2"/>
        <v>0.75</v>
      </c>
      <c r="L5" s="2">
        <f t="shared" si="3"/>
        <v>0.25</v>
      </c>
      <c r="M5" s="2">
        <f t="shared" si="4"/>
        <v>0</v>
      </c>
      <c r="N5" s="2">
        <f t="shared" si="5"/>
        <v>0</v>
      </c>
      <c r="O5" s="2">
        <f t="shared" si="6"/>
        <v>0</v>
      </c>
      <c r="P5" s="2">
        <f t="shared" si="7"/>
        <v>0</v>
      </c>
      <c r="Q5" s="3">
        <f t="shared" si="8"/>
        <v>7.5542965061378654E-4</v>
      </c>
    </row>
    <row r="6" spans="1:17" x14ac:dyDescent="0.25">
      <c r="A6" t="s">
        <v>62</v>
      </c>
      <c r="B6" t="s">
        <v>14</v>
      </c>
      <c r="C6">
        <v>13</v>
      </c>
      <c r="D6">
        <v>6</v>
      </c>
      <c r="E6">
        <v>0</v>
      </c>
      <c r="F6">
        <v>0</v>
      </c>
      <c r="G6">
        <v>0</v>
      </c>
      <c r="H6">
        <v>0</v>
      </c>
      <c r="I6" s="1">
        <f t="shared" si="1"/>
        <v>19</v>
      </c>
      <c r="K6" s="2">
        <f t="shared" si="2"/>
        <v>0.68421052631578949</v>
      </c>
      <c r="L6" s="2">
        <f t="shared" si="3"/>
        <v>0.31578947368421051</v>
      </c>
      <c r="M6" s="2">
        <f t="shared" si="4"/>
        <v>0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3.5882908404154864E-3</v>
      </c>
    </row>
    <row r="7" spans="1:17" x14ac:dyDescent="0.25">
      <c r="A7" t="s">
        <v>62</v>
      </c>
      <c r="B7" t="s">
        <v>15</v>
      </c>
      <c r="C7">
        <v>80</v>
      </c>
      <c r="D7">
        <v>27</v>
      </c>
      <c r="E7">
        <v>11</v>
      </c>
      <c r="F7">
        <v>0</v>
      </c>
      <c r="G7">
        <v>0</v>
      </c>
      <c r="H7">
        <v>3</v>
      </c>
      <c r="I7" s="1">
        <f t="shared" si="1"/>
        <v>121</v>
      </c>
      <c r="K7" s="2">
        <f t="shared" si="2"/>
        <v>0.66115702479338845</v>
      </c>
      <c r="L7" s="2">
        <f t="shared" si="3"/>
        <v>0.2231404958677686</v>
      </c>
      <c r="M7" s="2">
        <f t="shared" si="4"/>
        <v>9.0909090909090912E-2</v>
      </c>
      <c r="N7" s="2">
        <f t="shared" si="5"/>
        <v>0</v>
      </c>
      <c r="O7" s="2">
        <f t="shared" si="6"/>
        <v>0</v>
      </c>
      <c r="P7" s="2">
        <f t="shared" si="7"/>
        <v>2.4793388429752067E-2</v>
      </c>
      <c r="Q7" s="3">
        <f t="shared" si="8"/>
        <v>2.2851746931067046E-2</v>
      </c>
    </row>
    <row r="8" spans="1:17" x14ac:dyDescent="0.25">
      <c r="A8" t="s">
        <v>62</v>
      </c>
      <c r="B8" t="s">
        <v>16</v>
      </c>
      <c r="C8">
        <v>126</v>
      </c>
      <c r="D8">
        <v>98</v>
      </c>
      <c r="E8">
        <v>7</v>
      </c>
      <c r="F8">
        <v>1</v>
      </c>
      <c r="G8">
        <v>1</v>
      </c>
      <c r="H8">
        <v>1</v>
      </c>
      <c r="I8" s="1">
        <f t="shared" si="1"/>
        <v>234</v>
      </c>
      <c r="K8" s="2">
        <f t="shared" si="2"/>
        <v>0.53846153846153844</v>
      </c>
      <c r="L8" s="2">
        <f t="shared" si="3"/>
        <v>0.41880341880341881</v>
      </c>
      <c r="M8" s="2">
        <f t="shared" si="4"/>
        <v>2.9914529914529916E-2</v>
      </c>
      <c r="N8" s="2">
        <f t="shared" si="5"/>
        <v>4.2735042735042739E-3</v>
      </c>
      <c r="O8" s="2">
        <f t="shared" si="6"/>
        <v>4.2735042735042739E-3</v>
      </c>
      <c r="P8" s="2">
        <f t="shared" si="7"/>
        <v>4.2735042735042739E-3</v>
      </c>
      <c r="Q8" s="3">
        <f t="shared" si="8"/>
        <v>4.4192634560906517E-2</v>
      </c>
    </row>
    <row r="9" spans="1:17" x14ac:dyDescent="0.25">
      <c r="A9" t="s">
        <v>62</v>
      </c>
      <c r="B9" t="s">
        <v>17</v>
      </c>
      <c r="C9">
        <v>2</v>
      </c>
      <c r="D9">
        <v>0</v>
      </c>
      <c r="E9">
        <v>0</v>
      </c>
      <c r="F9">
        <v>0</v>
      </c>
      <c r="G9">
        <v>0</v>
      </c>
      <c r="H9">
        <v>0</v>
      </c>
      <c r="I9" s="1">
        <f t="shared" si="1"/>
        <v>2</v>
      </c>
      <c r="K9" s="2">
        <f t="shared" si="2"/>
        <v>1</v>
      </c>
      <c r="L9" s="2">
        <f t="shared" si="3"/>
        <v>0</v>
      </c>
      <c r="M9" s="2">
        <f t="shared" si="4"/>
        <v>0</v>
      </c>
      <c r="N9" s="2">
        <f t="shared" si="5"/>
        <v>0</v>
      </c>
      <c r="O9" s="2">
        <f t="shared" si="6"/>
        <v>0</v>
      </c>
      <c r="P9" s="2">
        <f t="shared" si="7"/>
        <v>0</v>
      </c>
      <c r="Q9" s="3">
        <f t="shared" si="8"/>
        <v>3.7771482530689327E-4</v>
      </c>
    </row>
    <row r="10" spans="1:17" x14ac:dyDescent="0.25">
      <c r="A10" t="s">
        <v>62</v>
      </c>
      <c r="B10" t="s">
        <v>18</v>
      </c>
      <c r="C10">
        <v>313</v>
      </c>
      <c r="D10">
        <v>103</v>
      </c>
      <c r="E10">
        <v>12</v>
      </c>
      <c r="F10">
        <v>0</v>
      </c>
      <c r="G10">
        <v>0</v>
      </c>
      <c r="H10">
        <v>1</v>
      </c>
      <c r="I10" s="1">
        <f t="shared" si="1"/>
        <v>429</v>
      </c>
      <c r="K10" s="2">
        <f t="shared" si="2"/>
        <v>0.72960372960372966</v>
      </c>
      <c r="L10" s="2">
        <f t="shared" si="3"/>
        <v>0.2400932400932401</v>
      </c>
      <c r="M10" s="2">
        <f t="shared" si="4"/>
        <v>2.7972027972027972E-2</v>
      </c>
      <c r="N10" s="2">
        <f t="shared" si="5"/>
        <v>0</v>
      </c>
      <c r="O10" s="2">
        <f t="shared" si="6"/>
        <v>0</v>
      </c>
      <c r="P10" s="2">
        <f t="shared" si="7"/>
        <v>2.331002331002331E-3</v>
      </c>
      <c r="Q10" s="3">
        <f t="shared" si="8"/>
        <v>8.1019830028328618E-2</v>
      </c>
    </row>
    <row r="11" spans="1:17" x14ac:dyDescent="0.25">
      <c r="A11" t="s">
        <v>62</v>
      </c>
      <c r="B11" t="s">
        <v>19</v>
      </c>
      <c r="C11">
        <v>13</v>
      </c>
      <c r="D11">
        <v>32</v>
      </c>
      <c r="E11">
        <v>1</v>
      </c>
      <c r="F11">
        <v>0</v>
      </c>
      <c r="G11">
        <v>0</v>
      </c>
      <c r="H11">
        <v>1</v>
      </c>
      <c r="I11" s="1">
        <f t="shared" si="1"/>
        <v>47</v>
      </c>
      <c r="K11" s="2">
        <f t="shared" si="2"/>
        <v>0.27659574468085107</v>
      </c>
      <c r="L11" s="2">
        <f t="shared" si="3"/>
        <v>0.68085106382978722</v>
      </c>
      <c r="M11" s="2">
        <f t="shared" si="4"/>
        <v>2.1276595744680851E-2</v>
      </c>
      <c r="N11" s="2">
        <f t="shared" si="5"/>
        <v>0</v>
      </c>
      <c r="O11" s="2">
        <f t="shared" si="6"/>
        <v>0</v>
      </c>
      <c r="P11" s="2">
        <f t="shared" si="7"/>
        <v>2.1276595744680851E-2</v>
      </c>
      <c r="Q11" s="3">
        <f t="shared" si="8"/>
        <v>8.8762983947119917E-3</v>
      </c>
    </row>
    <row r="12" spans="1:17" x14ac:dyDescent="0.25">
      <c r="A12" t="s">
        <v>62</v>
      </c>
      <c r="B12" t="s">
        <v>20</v>
      </c>
      <c r="C12">
        <v>29</v>
      </c>
      <c r="D12">
        <v>14</v>
      </c>
      <c r="E12">
        <v>1</v>
      </c>
      <c r="F12">
        <v>0</v>
      </c>
      <c r="G12">
        <v>0</v>
      </c>
      <c r="H12">
        <v>0</v>
      </c>
      <c r="I12" s="1">
        <f t="shared" si="1"/>
        <v>44</v>
      </c>
      <c r="K12" s="2">
        <f t="shared" si="2"/>
        <v>0.65909090909090906</v>
      </c>
      <c r="L12" s="2">
        <f t="shared" si="3"/>
        <v>0.31818181818181818</v>
      </c>
      <c r="M12" s="2">
        <f t="shared" si="4"/>
        <v>2.2727272727272728E-2</v>
      </c>
      <c r="N12" s="2">
        <f t="shared" si="5"/>
        <v>0</v>
      </c>
      <c r="O12" s="2">
        <f t="shared" si="6"/>
        <v>0</v>
      </c>
      <c r="P12" s="2">
        <f t="shared" si="7"/>
        <v>0</v>
      </c>
      <c r="Q12" s="3">
        <f t="shared" si="8"/>
        <v>8.3097261567516532E-3</v>
      </c>
    </row>
    <row r="13" spans="1:17" x14ac:dyDescent="0.25">
      <c r="A13" t="s">
        <v>62</v>
      </c>
      <c r="B13" t="s">
        <v>21</v>
      </c>
      <c r="C13">
        <v>15</v>
      </c>
      <c r="D13">
        <v>12</v>
      </c>
      <c r="E13">
        <v>0</v>
      </c>
      <c r="F13">
        <v>0</v>
      </c>
      <c r="G13">
        <v>0</v>
      </c>
      <c r="H13">
        <v>1</v>
      </c>
      <c r="I13" s="1">
        <f t="shared" si="1"/>
        <v>28</v>
      </c>
      <c r="K13" s="2">
        <f t="shared" si="2"/>
        <v>0.5357142857142857</v>
      </c>
      <c r="L13" s="2">
        <f t="shared" si="3"/>
        <v>0.42857142857142855</v>
      </c>
      <c r="M13" s="2">
        <f t="shared" si="4"/>
        <v>0</v>
      </c>
      <c r="N13" s="2">
        <f t="shared" si="5"/>
        <v>0</v>
      </c>
      <c r="O13" s="2">
        <f t="shared" si="6"/>
        <v>0</v>
      </c>
      <c r="P13" s="2">
        <f t="shared" si="7"/>
        <v>3.5714285714285712E-2</v>
      </c>
      <c r="Q13" s="3">
        <f t="shared" si="8"/>
        <v>5.2880075542965062E-3</v>
      </c>
    </row>
    <row r="14" spans="1:17" x14ac:dyDescent="0.25">
      <c r="A14" t="s">
        <v>62</v>
      </c>
      <c r="B14" t="s">
        <v>22</v>
      </c>
      <c r="C14">
        <v>27</v>
      </c>
      <c r="D14">
        <v>7</v>
      </c>
      <c r="E14">
        <v>0</v>
      </c>
      <c r="F14">
        <v>0</v>
      </c>
      <c r="G14">
        <v>0</v>
      </c>
      <c r="H14">
        <v>0</v>
      </c>
      <c r="I14" s="1">
        <f t="shared" si="1"/>
        <v>34</v>
      </c>
      <c r="K14" s="2">
        <f t="shared" si="2"/>
        <v>0.79411764705882348</v>
      </c>
      <c r="L14" s="2">
        <f t="shared" si="3"/>
        <v>0.20588235294117646</v>
      </c>
      <c r="M14" s="2">
        <f t="shared" si="4"/>
        <v>0</v>
      </c>
      <c r="N14" s="2">
        <f t="shared" si="5"/>
        <v>0</v>
      </c>
      <c r="O14" s="2">
        <f t="shared" si="6"/>
        <v>0</v>
      </c>
      <c r="P14" s="2">
        <f t="shared" si="7"/>
        <v>0</v>
      </c>
      <c r="Q14" s="3">
        <f t="shared" si="8"/>
        <v>6.4211520302171858E-3</v>
      </c>
    </row>
    <row r="15" spans="1:17" x14ac:dyDescent="0.25">
      <c r="A15" t="s">
        <v>62</v>
      </c>
      <c r="B15" t="s">
        <v>23</v>
      </c>
      <c r="C15">
        <v>67</v>
      </c>
      <c r="D15">
        <v>15</v>
      </c>
      <c r="E15">
        <v>3</v>
      </c>
      <c r="F15">
        <v>0</v>
      </c>
      <c r="G15">
        <v>0</v>
      </c>
      <c r="H15">
        <v>2</v>
      </c>
      <c r="I15" s="1">
        <f t="shared" si="1"/>
        <v>87</v>
      </c>
      <c r="K15" s="2">
        <f t="shared" si="2"/>
        <v>0.77011494252873558</v>
      </c>
      <c r="L15" s="2">
        <f t="shared" si="3"/>
        <v>0.17241379310344829</v>
      </c>
      <c r="M15" s="2">
        <f t="shared" si="4"/>
        <v>3.4482758620689655E-2</v>
      </c>
      <c r="N15" s="2">
        <f t="shared" si="5"/>
        <v>0</v>
      </c>
      <c r="O15" s="2">
        <f t="shared" si="6"/>
        <v>0</v>
      </c>
      <c r="P15" s="2">
        <f t="shared" si="7"/>
        <v>2.2988505747126436E-2</v>
      </c>
      <c r="Q15" s="3">
        <f t="shared" si="8"/>
        <v>1.643059490084986E-2</v>
      </c>
    </row>
    <row r="16" spans="1:17" x14ac:dyDescent="0.25">
      <c r="A16" t="s">
        <v>62</v>
      </c>
      <c r="B16" t="s">
        <v>24</v>
      </c>
      <c r="C16">
        <v>64</v>
      </c>
      <c r="D16">
        <v>39</v>
      </c>
      <c r="E16">
        <v>0</v>
      </c>
      <c r="F16">
        <v>0</v>
      </c>
      <c r="G16">
        <v>0</v>
      </c>
      <c r="H16">
        <v>0</v>
      </c>
      <c r="I16" s="1">
        <f t="shared" si="1"/>
        <v>103</v>
      </c>
      <c r="K16" s="2">
        <f t="shared" si="2"/>
        <v>0.62135922330097082</v>
      </c>
      <c r="L16" s="2">
        <f t="shared" si="3"/>
        <v>0.37864077669902912</v>
      </c>
      <c r="M16" s="2">
        <f t="shared" si="4"/>
        <v>0</v>
      </c>
      <c r="N16" s="2">
        <f t="shared" si="5"/>
        <v>0</v>
      </c>
      <c r="O16" s="2">
        <f t="shared" si="6"/>
        <v>0</v>
      </c>
      <c r="P16" s="2">
        <f t="shared" si="7"/>
        <v>0</v>
      </c>
      <c r="Q16" s="3">
        <f t="shared" si="8"/>
        <v>1.9452313503305004E-2</v>
      </c>
    </row>
    <row r="17" spans="1:17" x14ac:dyDescent="0.25">
      <c r="A17" t="s">
        <v>62</v>
      </c>
      <c r="B17" t="s">
        <v>25</v>
      </c>
      <c r="C17">
        <v>17</v>
      </c>
      <c r="D17">
        <v>14</v>
      </c>
      <c r="E17">
        <v>0</v>
      </c>
      <c r="F17">
        <v>0</v>
      </c>
      <c r="G17">
        <v>1</v>
      </c>
      <c r="H17">
        <v>2</v>
      </c>
      <c r="I17" s="1">
        <f t="shared" si="1"/>
        <v>34</v>
      </c>
      <c r="K17" s="2">
        <f t="shared" si="2"/>
        <v>0.5</v>
      </c>
      <c r="L17" s="2">
        <f t="shared" si="3"/>
        <v>0.41176470588235292</v>
      </c>
      <c r="M17" s="2">
        <f t="shared" si="4"/>
        <v>0</v>
      </c>
      <c r="N17" s="2">
        <f t="shared" si="5"/>
        <v>0</v>
      </c>
      <c r="O17" s="2">
        <f t="shared" si="6"/>
        <v>2.9411764705882353E-2</v>
      </c>
      <c r="P17" s="2">
        <f t="shared" si="7"/>
        <v>5.8823529411764705E-2</v>
      </c>
      <c r="Q17" s="3">
        <f t="shared" si="8"/>
        <v>6.4211520302171858E-3</v>
      </c>
    </row>
    <row r="18" spans="1:17" x14ac:dyDescent="0.25">
      <c r="A18" t="s">
        <v>62</v>
      </c>
      <c r="B18" t="s">
        <v>26</v>
      </c>
      <c r="C18">
        <v>146</v>
      </c>
      <c r="D18">
        <v>90</v>
      </c>
      <c r="E18">
        <v>8</v>
      </c>
      <c r="F18">
        <v>0</v>
      </c>
      <c r="G18">
        <v>0</v>
      </c>
      <c r="H18">
        <v>0</v>
      </c>
      <c r="I18" s="1">
        <f t="shared" si="1"/>
        <v>244</v>
      </c>
      <c r="K18" s="2">
        <f t="shared" si="2"/>
        <v>0.59836065573770492</v>
      </c>
      <c r="L18" s="2">
        <f t="shared" si="3"/>
        <v>0.36885245901639346</v>
      </c>
      <c r="M18" s="2">
        <f t="shared" si="4"/>
        <v>3.2786885245901641E-2</v>
      </c>
      <c r="N18" s="2">
        <f t="shared" si="5"/>
        <v>0</v>
      </c>
      <c r="O18" s="2">
        <f t="shared" si="6"/>
        <v>0</v>
      </c>
      <c r="P18" s="2">
        <f t="shared" si="7"/>
        <v>0</v>
      </c>
      <c r="Q18" s="3">
        <f t="shared" si="8"/>
        <v>4.6081208687440985E-2</v>
      </c>
    </row>
    <row r="19" spans="1:17" x14ac:dyDescent="0.25">
      <c r="A19" t="s">
        <v>62</v>
      </c>
      <c r="B19" t="s">
        <v>27</v>
      </c>
      <c r="C19">
        <v>11</v>
      </c>
      <c r="D19">
        <v>8</v>
      </c>
      <c r="E19">
        <v>2</v>
      </c>
      <c r="F19">
        <v>0</v>
      </c>
      <c r="G19">
        <v>0</v>
      </c>
      <c r="H19">
        <v>0</v>
      </c>
      <c r="I19" s="1">
        <f t="shared" si="1"/>
        <v>21</v>
      </c>
      <c r="K19" s="2">
        <f t="shared" si="2"/>
        <v>0.52380952380952384</v>
      </c>
      <c r="L19" s="2">
        <f t="shared" si="3"/>
        <v>0.38095238095238093</v>
      </c>
      <c r="M19" s="2">
        <f t="shared" si="4"/>
        <v>9.5238095238095233E-2</v>
      </c>
      <c r="N19" s="2">
        <f t="shared" si="5"/>
        <v>0</v>
      </c>
      <c r="O19" s="2">
        <f t="shared" si="6"/>
        <v>0</v>
      </c>
      <c r="P19" s="2">
        <f t="shared" si="7"/>
        <v>0</v>
      </c>
      <c r="Q19" s="3">
        <f t="shared" si="8"/>
        <v>3.9660056657223799E-3</v>
      </c>
    </row>
    <row r="20" spans="1:17" x14ac:dyDescent="0.25">
      <c r="A20" t="s">
        <v>62</v>
      </c>
      <c r="B20" t="s">
        <v>28</v>
      </c>
      <c r="C20">
        <v>20</v>
      </c>
      <c r="D20">
        <v>3</v>
      </c>
      <c r="E20">
        <v>0</v>
      </c>
      <c r="F20">
        <v>0</v>
      </c>
      <c r="G20">
        <v>0</v>
      </c>
      <c r="H20">
        <v>0</v>
      </c>
      <c r="I20" s="1">
        <f t="shared" si="1"/>
        <v>23</v>
      </c>
      <c r="K20" s="2">
        <f t="shared" si="2"/>
        <v>0.86956521739130432</v>
      </c>
      <c r="L20" s="2">
        <f t="shared" si="3"/>
        <v>0.13043478260869565</v>
      </c>
      <c r="M20" s="2">
        <f t="shared" si="4"/>
        <v>0</v>
      </c>
      <c r="N20" s="2">
        <f t="shared" si="5"/>
        <v>0</v>
      </c>
      <c r="O20" s="2">
        <f t="shared" si="6"/>
        <v>0</v>
      </c>
      <c r="P20" s="2">
        <f t="shared" si="7"/>
        <v>0</v>
      </c>
      <c r="Q20" s="3">
        <f t="shared" si="8"/>
        <v>4.3437204910292725E-3</v>
      </c>
    </row>
    <row r="21" spans="1:17" x14ac:dyDescent="0.25">
      <c r="A21" t="s">
        <v>62</v>
      </c>
      <c r="B21" t="s">
        <v>29</v>
      </c>
      <c r="C21">
        <v>127</v>
      </c>
      <c r="D21">
        <v>44</v>
      </c>
      <c r="E21">
        <v>3</v>
      </c>
      <c r="F21">
        <v>1</v>
      </c>
      <c r="G21">
        <v>0</v>
      </c>
      <c r="H21">
        <v>0</v>
      </c>
      <c r="I21" s="1">
        <f t="shared" si="1"/>
        <v>175</v>
      </c>
      <c r="K21" s="2">
        <f t="shared" si="2"/>
        <v>0.72571428571428576</v>
      </c>
      <c r="L21" s="2">
        <f t="shared" si="3"/>
        <v>0.25142857142857145</v>
      </c>
      <c r="M21" s="2">
        <f t="shared" si="4"/>
        <v>1.7142857142857144E-2</v>
      </c>
      <c r="N21" s="2">
        <f t="shared" si="5"/>
        <v>5.7142857142857143E-3</v>
      </c>
      <c r="O21" s="2">
        <f t="shared" si="6"/>
        <v>0</v>
      </c>
      <c r="P21" s="2">
        <f t="shared" si="7"/>
        <v>0</v>
      </c>
      <c r="Q21" s="3">
        <f t="shared" si="8"/>
        <v>3.3050047214353166E-2</v>
      </c>
    </row>
    <row r="22" spans="1:17" x14ac:dyDescent="0.25">
      <c r="A22" t="s">
        <v>62</v>
      </c>
      <c r="B22" t="s">
        <v>30</v>
      </c>
      <c r="C22">
        <v>96</v>
      </c>
      <c r="D22">
        <v>33</v>
      </c>
      <c r="E22">
        <v>3</v>
      </c>
      <c r="F22">
        <v>2</v>
      </c>
      <c r="G22">
        <v>0</v>
      </c>
      <c r="H22">
        <v>0</v>
      </c>
      <c r="I22" s="1">
        <f t="shared" si="1"/>
        <v>134</v>
      </c>
      <c r="K22" s="2">
        <f t="shared" si="2"/>
        <v>0.71641791044776115</v>
      </c>
      <c r="L22" s="2">
        <f t="shared" si="3"/>
        <v>0.2462686567164179</v>
      </c>
      <c r="M22" s="2">
        <f t="shared" si="4"/>
        <v>2.2388059701492536E-2</v>
      </c>
      <c r="N22" s="2">
        <f t="shared" si="5"/>
        <v>1.4925373134328358E-2</v>
      </c>
      <c r="O22" s="2">
        <f t="shared" si="6"/>
        <v>0</v>
      </c>
      <c r="P22" s="2">
        <f t="shared" si="7"/>
        <v>0</v>
      </c>
      <c r="Q22" s="3">
        <f t="shared" si="8"/>
        <v>2.530689329556185E-2</v>
      </c>
    </row>
    <row r="23" spans="1:17" x14ac:dyDescent="0.25">
      <c r="A23" t="s">
        <v>62</v>
      </c>
      <c r="B23" t="s">
        <v>31</v>
      </c>
      <c r="C23">
        <v>343</v>
      </c>
      <c r="D23">
        <v>182</v>
      </c>
      <c r="E23">
        <v>55</v>
      </c>
      <c r="F23">
        <v>2</v>
      </c>
      <c r="G23">
        <v>0</v>
      </c>
      <c r="H23">
        <v>1</v>
      </c>
      <c r="I23" s="1">
        <f t="shared" si="1"/>
        <v>583</v>
      </c>
      <c r="K23" s="2">
        <f t="shared" si="2"/>
        <v>0.58833619210977706</v>
      </c>
      <c r="L23" s="2">
        <f t="shared" si="3"/>
        <v>0.31217838765008576</v>
      </c>
      <c r="M23" s="2">
        <f t="shared" si="4"/>
        <v>9.4339622641509441E-2</v>
      </c>
      <c r="N23" s="2">
        <f t="shared" si="5"/>
        <v>3.4305317324185248E-3</v>
      </c>
      <c r="O23" s="2">
        <f t="shared" si="6"/>
        <v>0</v>
      </c>
      <c r="P23" s="2">
        <f t="shared" si="7"/>
        <v>1.7152658662092624E-3</v>
      </c>
      <c r="Q23" s="3">
        <f t="shared" si="8"/>
        <v>0.11010387157695939</v>
      </c>
    </row>
    <row r="24" spans="1:17" x14ac:dyDescent="0.25">
      <c r="A24" t="s">
        <v>62</v>
      </c>
      <c r="B24" t="s">
        <v>32</v>
      </c>
      <c r="C24">
        <v>68</v>
      </c>
      <c r="D24">
        <v>37</v>
      </c>
      <c r="E24">
        <v>14</v>
      </c>
      <c r="F24">
        <v>0</v>
      </c>
      <c r="G24">
        <v>1</v>
      </c>
      <c r="H24">
        <v>1</v>
      </c>
      <c r="I24" s="1">
        <f t="shared" si="1"/>
        <v>121</v>
      </c>
      <c r="K24" s="2">
        <f t="shared" si="2"/>
        <v>0.56198347107438018</v>
      </c>
      <c r="L24" s="2">
        <f t="shared" si="3"/>
        <v>0.30578512396694213</v>
      </c>
      <c r="M24" s="2">
        <f t="shared" si="4"/>
        <v>0.11570247933884298</v>
      </c>
      <c r="N24" s="2">
        <f t="shared" si="5"/>
        <v>0</v>
      </c>
      <c r="O24" s="2">
        <f t="shared" si="6"/>
        <v>8.2644628099173556E-3</v>
      </c>
      <c r="P24" s="2">
        <f t="shared" si="7"/>
        <v>8.2644628099173556E-3</v>
      </c>
      <c r="Q24" s="3">
        <f t="shared" si="8"/>
        <v>2.2851746931067046E-2</v>
      </c>
    </row>
    <row r="25" spans="1:17" x14ac:dyDescent="0.25">
      <c r="A25" t="s">
        <v>62</v>
      </c>
      <c r="B25" t="s">
        <v>33</v>
      </c>
      <c r="C25">
        <v>17</v>
      </c>
      <c r="D25">
        <v>2</v>
      </c>
      <c r="E25">
        <v>0</v>
      </c>
      <c r="F25">
        <v>0</v>
      </c>
      <c r="G25">
        <v>0</v>
      </c>
      <c r="H25">
        <v>0</v>
      </c>
      <c r="I25" s="1">
        <f t="shared" si="1"/>
        <v>19</v>
      </c>
      <c r="K25" s="2">
        <f t="shared" si="2"/>
        <v>0.89473684210526316</v>
      </c>
      <c r="L25" s="2">
        <f t="shared" si="3"/>
        <v>0.10526315789473684</v>
      </c>
      <c r="M25" s="2">
        <f t="shared" si="4"/>
        <v>0</v>
      </c>
      <c r="N25" s="2">
        <f t="shared" si="5"/>
        <v>0</v>
      </c>
      <c r="O25" s="2">
        <f t="shared" si="6"/>
        <v>0</v>
      </c>
      <c r="P25" s="2">
        <f t="shared" si="7"/>
        <v>0</v>
      </c>
      <c r="Q25" s="3">
        <f t="shared" si="8"/>
        <v>3.5882908404154864E-3</v>
      </c>
    </row>
    <row r="26" spans="1:17" x14ac:dyDescent="0.25">
      <c r="A26" t="s">
        <v>62</v>
      </c>
      <c r="B26" t="s">
        <v>34</v>
      </c>
      <c r="C26">
        <v>161</v>
      </c>
      <c r="D26">
        <v>230</v>
      </c>
      <c r="E26">
        <v>23</v>
      </c>
      <c r="F26">
        <v>1</v>
      </c>
      <c r="G26">
        <v>0</v>
      </c>
      <c r="H26">
        <v>3</v>
      </c>
      <c r="I26" s="1">
        <f t="shared" si="1"/>
        <v>418</v>
      </c>
      <c r="K26" s="2">
        <f t="shared" si="2"/>
        <v>0.38516746411483255</v>
      </c>
      <c r="L26" s="2">
        <f t="shared" si="3"/>
        <v>0.55023923444976075</v>
      </c>
      <c r="M26" s="2">
        <f t="shared" si="4"/>
        <v>5.5023923444976079E-2</v>
      </c>
      <c r="N26" s="2">
        <f t="shared" si="5"/>
        <v>2.3923444976076554E-3</v>
      </c>
      <c r="O26" s="2">
        <f t="shared" si="6"/>
        <v>0</v>
      </c>
      <c r="P26" s="2">
        <f t="shared" si="7"/>
        <v>7.1770334928229667E-3</v>
      </c>
      <c r="Q26" s="3">
        <f t="shared" si="8"/>
        <v>7.8942398489140697E-2</v>
      </c>
    </row>
    <row r="27" spans="1:17" x14ac:dyDescent="0.25">
      <c r="A27" t="s">
        <v>62</v>
      </c>
      <c r="B27" t="s">
        <v>35</v>
      </c>
      <c r="C27">
        <v>42</v>
      </c>
      <c r="D27">
        <v>9</v>
      </c>
      <c r="E27">
        <v>8</v>
      </c>
      <c r="F27">
        <v>0</v>
      </c>
      <c r="G27">
        <v>0</v>
      </c>
      <c r="H27">
        <v>0</v>
      </c>
      <c r="I27" s="1">
        <f t="shared" si="1"/>
        <v>59</v>
      </c>
      <c r="K27" s="2">
        <f t="shared" si="2"/>
        <v>0.71186440677966101</v>
      </c>
      <c r="L27" s="2">
        <f t="shared" si="3"/>
        <v>0.15254237288135594</v>
      </c>
      <c r="M27" s="2">
        <f t="shared" si="4"/>
        <v>0.13559322033898305</v>
      </c>
      <c r="N27" s="2">
        <f t="shared" si="5"/>
        <v>0</v>
      </c>
      <c r="O27" s="2">
        <f t="shared" si="6"/>
        <v>0</v>
      </c>
      <c r="P27" s="2">
        <f t="shared" si="7"/>
        <v>0</v>
      </c>
      <c r="Q27" s="3">
        <f t="shared" si="8"/>
        <v>1.1142587346553353E-2</v>
      </c>
    </row>
    <row r="28" spans="1:17" x14ac:dyDescent="0.25">
      <c r="A28" t="s">
        <v>62</v>
      </c>
      <c r="B28" t="s">
        <v>36</v>
      </c>
      <c r="C28">
        <v>13</v>
      </c>
      <c r="D28">
        <v>15</v>
      </c>
      <c r="E28">
        <v>1</v>
      </c>
      <c r="F28">
        <v>0</v>
      </c>
      <c r="G28">
        <v>0</v>
      </c>
      <c r="H28">
        <v>3</v>
      </c>
      <c r="I28" s="1">
        <f t="shared" si="1"/>
        <v>32</v>
      </c>
      <c r="K28" s="2">
        <f t="shared" si="2"/>
        <v>0.40625</v>
      </c>
      <c r="L28" s="2">
        <f t="shared" si="3"/>
        <v>0.46875</v>
      </c>
      <c r="M28" s="2">
        <f t="shared" si="4"/>
        <v>3.125E-2</v>
      </c>
      <c r="N28" s="2">
        <f t="shared" si="5"/>
        <v>0</v>
      </c>
      <c r="O28" s="2">
        <f t="shared" si="6"/>
        <v>0</v>
      </c>
      <c r="P28" s="2">
        <f t="shared" si="7"/>
        <v>9.375E-2</v>
      </c>
      <c r="Q28" s="3">
        <f t="shared" si="8"/>
        <v>6.0434372049102923E-3</v>
      </c>
    </row>
    <row r="29" spans="1:17" x14ac:dyDescent="0.25">
      <c r="A29" t="s">
        <v>62</v>
      </c>
      <c r="B29" t="s">
        <v>37</v>
      </c>
      <c r="C29">
        <v>40</v>
      </c>
      <c r="D29">
        <v>32</v>
      </c>
      <c r="E29">
        <v>7</v>
      </c>
      <c r="F29">
        <v>0</v>
      </c>
      <c r="G29">
        <v>0</v>
      </c>
      <c r="H29">
        <v>1</v>
      </c>
      <c r="I29" s="1">
        <f t="shared" si="1"/>
        <v>80</v>
      </c>
      <c r="K29" s="2">
        <f t="shared" si="2"/>
        <v>0.5</v>
      </c>
      <c r="L29" s="2">
        <f t="shared" si="3"/>
        <v>0.4</v>
      </c>
      <c r="M29" s="2">
        <f t="shared" si="4"/>
        <v>8.7499999999999994E-2</v>
      </c>
      <c r="N29" s="2">
        <f t="shared" si="5"/>
        <v>0</v>
      </c>
      <c r="O29" s="2">
        <f t="shared" si="6"/>
        <v>0</v>
      </c>
      <c r="P29" s="2">
        <f t="shared" si="7"/>
        <v>1.2500000000000001E-2</v>
      </c>
      <c r="Q29" s="3">
        <f t="shared" si="8"/>
        <v>1.5108593012275733E-2</v>
      </c>
    </row>
    <row r="30" spans="1:17" x14ac:dyDescent="0.25">
      <c r="A30" t="s">
        <v>62</v>
      </c>
      <c r="B30" t="s">
        <v>38</v>
      </c>
      <c r="C30">
        <v>30</v>
      </c>
      <c r="D30">
        <v>24</v>
      </c>
      <c r="E30">
        <v>3</v>
      </c>
      <c r="F30">
        <v>0</v>
      </c>
      <c r="G30">
        <v>0</v>
      </c>
      <c r="H30">
        <v>2</v>
      </c>
      <c r="I30" s="1">
        <f t="shared" si="1"/>
        <v>59</v>
      </c>
      <c r="K30" s="2">
        <f t="shared" si="2"/>
        <v>0.50847457627118642</v>
      </c>
      <c r="L30" s="2">
        <f t="shared" si="3"/>
        <v>0.40677966101694918</v>
      </c>
      <c r="M30" s="2">
        <f t="shared" si="4"/>
        <v>5.0847457627118647E-2</v>
      </c>
      <c r="N30" s="2">
        <f t="shared" si="5"/>
        <v>0</v>
      </c>
      <c r="O30" s="2">
        <f t="shared" si="6"/>
        <v>0</v>
      </c>
      <c r="P30" s="2">
        <f t="shared" si="7"/>
        <v>3.3898305084745763E-2</v>
      </c>
      <c r="Q30" s="3">
        <f t="shared" si="8"/>
        <v>1.1142587346553353E-2</v>
      </c>
    </row>
    <row r="31" spans="1:17" x14ac:dyDescent="0.25">
      <c r="A31" t="s">
        <v>62</v>
      </c>
      <c r="B31" t="s">
        <v>39</v>
      </c>
      <c r="C31">
        <v>5</v>
      </c>
      <c r="D31">
        <v>0</v>
      </c>
      <c r="E31">
        <v>0</v>
      </c>
      <c r="F31">
        <v>0</v>
      </c>
      <c r="G31">
        <v>0</v>
      </c>
      <c r="H31">
        <v>0</v>
      </c>
      <c r="I31" s="1">
        <f t="shared" si="1"/>
        <v>5</v>
      </c>
      <c r="K31" s="2">
        <f t="shared" si="2"/>
        <v>1</v>
      </c>
      <c r="L31" s="2">
        <f t="shared" si="3"/>
        <v>0</v>
      </c>
      <c r="M31" s="2">
        <f t="shared" si="4"/>
        <v>0</v>
      </c>
      <c r="N31" s="2">
        <f t="shared" si="5"/>
        <v>0</v>
      </c>
      <c r="O31" s="2">
        <f t="shared" si="6"/>
        <v>0</v>
      </c>
      <c r="P31" s="2">
        <f t="shared" si="7"/>
        <v>0</v>
      </c>
      <c r="Q31" s="3">
        <f t="shared" si="8"/>
        <v>9.4428706326723328E-4</v>
      </c>
    </row>
    <row r="32" spans="1:17" x14ac:dyDescent="0.25">
      <c r="A32" t="s">
        <v>62</v>
      </c>
      <c r="B32" t="s">
        <v>40</v>
      </c>
      <c r="C32">
        <v>145</v>
      </c>
      <c r="D32">
        <v>164</v>
      </c>
      <c r="E32">
        <v>11</v>
      </c>
      <c r="F32">
        <v>3</v>
      </c>
      <c r="G32">
        <v>1</v>
      </c>
      <c r="H32">
        <v>2</v>
      </c>
      <c r="I32" s="1">
        <f t="shared" si="1"/>
        <v>326</v>
      </c>
      <c r="K32" s="2">
        <f t="shared" si="2"/>
        <v>0.44478527607361962</v>
      </c>
      <c r="L32" s="2">
        <f t="shared" si="3"/>
        <v>0.50306748466257667</v>
      </c>
      <c r="M32" s="2">
        <f t="shared" si="4"/>
        <v>3.3742331288343558E-2</v>
      </c>
      <c r="N32" s="2">
        <f t="shared" si="5"/>
        <v>9.202453987730062E-3</v>
      </c>
      <c r="O32" s="2">
        <f t="shared" si="6"/>
        <v>3.0674846625766872E-3</v>
      </c>
      <c r="P32" s="2">
        <f t="shared" si="7"/>
        <v>6.1349693251533744E-3</v>
      </c>
      <c r="Q32" s="3">
        <f t="shared" si="8"/>
        <v>6.1567516525023611E-2</v>
      </c>
    </row>
    <row r="33" spans="1:17" x14ac:dyDescent="0.25">
      <c r="A33" t="s">
        <v>62</v>
      </c>
      <c r="B33" t="s">
        <v>41</v>
      </c>
      <c r="C33">
        <v>51</v>
      </c>
      <c r="D33">
        <v>7</v>
      </c>
      <c r="E33">
        <v>0</v>
      </c>
      <c r="F33">
        <v>0</v>
      </c>
      <c r="G33">
        <v>1</v>
      </c>
      <c r="H33">
        <v>2</v>
      </c>
      <c r="I33" s="1">
        <f t="shared" si="1"/>
        <v>61</v>
      </c>
      <c r="K33" s="2">
        <f t="shared" si="2"/>
        <v>0.83606557377049184</v>
      </c>
      <c r="L33" s="2">
        <f t="shared" si="3"/>
        <v>0.11475409836065574</v>
      </c>
      <c r="M33" s="2">
        <f t="shared" si="4"/>
        <v>0</v>
      </c>
      <c r="N33" s="2">
        <f t="shared" si="5"/>
        <v>0</v>
      </c>
      <c r="O33" s="2">
        <f t="shared" si="6"/>
        <v>1.6393442622950821E-2</v>
      </c>
      <c r="P33" s="2">
        <f t="shared" si="7"/>
        <v>3.2786885245901641E-2</v>
      </c>
      <c r="Q33" s="3">
        <f t="shared" si="8"/>
        <v>1.1520302171860246E-2</v>
      </c>
    </row>
    <row r="34" spans="1:17" x14ac:dyDescent="0.25">
      <c r="A34" t="s">
        <v>62</v>
      </c>
      <c r="B34" t="s">
        <v>42</v>
      </c>
      <c r="C34">
        <v>35</v>
      </c>
      <c r="D34">
        <v>17</v>
      </c>
      <c r="E34">
        <v>0</v>
      </c>
      <c r="F34">
        <v>0</v>
      </c>
      <c r="G34">
        <v>1</v>
      </c>
      <c r="H34">
        <v>2</v>
      </c>
      <c r="I34" s="1">
        <f t="shared" si="1"/>
        <v>55</v>
      </c>
      <c r="K34" s="2">
        <f t="shared" si="2"/>
        <v>0.63636363636363635</v>
      </c>
      <c r="L34" s="2">
        <f t="shared" si="3"/>
        <v>0.30909090909090908</v>
      </c>
      <c r="M34" s="2">
        <f t="shared" si="4"/>
        <v>0</v>
      </c>
      <c r="N34" s="2">
        <f t="shared" si="5"/>
        <v>0</v>
      </c>
      <c r="O34" s="2">
        <f t="shared" si="6"/>
        <v>1.8181818181818181E-2</v>
      </c>
      <c r="P34" s="2">
        <f t="shared" si="7"/>
        <v>3.6363636363636362E-2</v>
      </c>
      <c r="Q34" s="3">
        <f t="shared" si="8"/>
        <v>1.0387157695939566E-2</v>
      </c>
    </row>
    <row r="35" spans="1:17" x14ac:dyDescent="0.25">
      <c r="A35" t="s">
        <v>62</v>
      </c>
      <c r="B35" t="s">
        <v>43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 s="1">
        <f t="shared" si="1"/>
        <v>2</v>
      </c>
      <c r="K35" s="2">
        <f t="shared" si="2"/>
        <v>1</v>
      </c>
      <c r="L35" s="2">
        <f t="shared" si="3"/>
        <v>0</v>
      </c>
      <c r="M35" s="2">
        <f t="shared" si="4"/>
        <v>0</v>
      </c>
      <c r="N35" s="2">
        <f t="shared" si="5"/>
        <v>0</v>
      </c>
      <c r="O35" s="2">
        <f t="shared" si="6"/>
        <v>0</v>
      </c>
      <c r="P35" s="2">
        <f t="shared" si="7"/>
        <v>0</v>
      </c>
      <c r="Q35" s="3">
        <f t="shared" si="8"/>
        <v>3.7771482530689327E-4</v>
      </c>
    </row>
    <row r="36" spans="1:17" x14ac:dyDescent="0.25">
      <c r="A36" t="s">
        <v>62</v>
      </c>
      <c r="B36" t="s">
        <v>46</v>
      </c>
      <c r="C36">
        <v>24</v>
      </c>
      <c r="D36">
        <v>20</v>
      </c>
      <c r="E36">
        <v>2</v>
      </c>
      <c r="F36">
        <v>0</v>
      </c>
      <c r="G36">
        <v>0</v>
      </c>
      <c r="H36">
        <v>0</v>
      </c>
      <c r="I36" s="1">
        <f t="shared" si="1"/>
        <v>46</v>
      </c>
      <c r="K36" s="2">
        <f t="shared" si="2"/>
        <v>0.52173913043478259</v>
      </c>
      <c r="L36" s="2">
        <f t="shared" si="3"/>
        <v>0.43478260869565216</v>
      </c>
      <c r="M36" s="2">
        <f t="shared" si="4"/>
        <v>4.3478260869565216E-2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8.687440982058545E-3</v>
      </c>
    </row>
    <row r="37" spans="1:17" x14ac:dyDescent="0.25">
      <c r="A37" t="s">
        <v>62</v>
      </c>
      <c r="B37" t="s">
        <v>47</v>
      </c>
      <c r="C37">
        <v>20</v>
      </c>
      <c r="D37">
        <v>28</v>
      </c>
      <c r="E37">
        <v>2</v>
      </c>
      <c r="F37">
        <v>0</v>
      </c>
      <c r="G37">
        <v>0</v>
      </c>
      <c r="H37">
        <v>2</v>
      </c>
      <c r="I37" s="1">
        <f t="shared" si="1"/>
        <v>52</v>
      </c>
      <c r="K37" s="2">
        <f t="shared" si="2"/>
        <v>0.38461538461538464</v>
      </c>
      <c r="L37" s="2">
        <f t="shared" si="3"/>
        <v>0.53846153846153844</v>
      </c>
      <c r="M37" s="2">
        <f t="shared" si="4"/>
        <v>3.8461538461538464E-2</v>
      </c>
      <c r="N37" s="2">
        <f t="shared" si="5"/>
        <v>0</v>
      </c>
      <c r="O37" s="2">
        <f t="shared" si="6"/>
        <v>0</v>
      </c>
      <c r="P37" s="2">
        <f t="shared" si="7"/>
        <v>3.8461538461538464E-2</v>
      </c>
      <c r="Q37" s="3">
        <f t="shared" si="8"/>
        <v>9.8205854579792255E-3</v>
      </c>
    </row>
    <row r="38" spans="1:17" x14ac:dyDescent="0.25">
      <c r="A38" t="s">
        <v>62</v>
      </c>
      <c r="B38" t="s">
        <v>48</v>
      </c>
      <c r="C38">
        <v>84</v>
      </c>
      <c r="D38">
        <v>10</v>
      </c>
      <c r="E38">
        <v>0</v>
      </c>
      <c r="F38">
        <v>0</v>
      </c>
      <c r="G38">
        <v>0</v>
      </c>
      <c r="H38">
        <v>0</v>
      </c>
      <c r="I38" s="1">
        <f t="shared" si="1"/>
        <v>94</v>
      </c>
      <c r="K38" s="2">
        <f t="shared" si="2"/>
        <v>0.8936170212765957</v>
      </c>
      <c r="L38" s="2">
        <f t="shared" si="3"/>
        <v>0.10638297872340426</v>
      </c>
      <c r="M38" s="2">
        <f t="shared" si="4"/>
        <v>0</v>
      </c>
      <c r="N38" s="2">
        <f t="shared" si="5"/>
        <v>0</v>
      </c>
      <c r="O38" s="2">
        <f t="shared" si="6"/>
        <v>0</v>
      </c>
      <c r="P38" s="2">
        <f t="shared" si="7"/>
        <v>0</v>
      </c>
      <c r="Q38" s="3">
        <f t="shared" si="8"/>
        <v>1.7752596789423983E-2</v>
      </c>
    </row>
    <row r="39" spans="1:17" x14ac:dyDescent="0.25">
      <c r="A39" t="s">
        <v>62</v>
      </c>
      <c r="B39" t="s">
        <v>49</v>
      </c>
      <c r="C39">
        <v>22</v>
      </c>
      <c r="D39">
        <v>105</v>
      </c>
      <c r="E39">
        <v>3</v>
      </c>
      <c r="F39">
        <v>0</v>
      </c>
      <c r="G39">
        <v>0</v>
      </c>
      <c r="H39">
        <v>0</v>
      </c>
      <c r="I39" s="1">
        <f t="shared" si="1"/>
        <v>130</v>
      </c>
      <c r="K39" s="2">
        <f t="shared" si="2"/>
        <v>0.16923076923076924</v>
      </c>
      <c r="L39" s="2">
        <f t="shared" si="3"/>
        <v>0.80769230769230771</v>
      </c>
      <c r="M39" s="2">
        <f t="shared" si="4"/>
        <v>2.3076923076923078E-2</v>
      </c>
      <c r="N39" s="2">
        <f t="shared" si="5"/>
        <v>0</v>
      </c>
      <c r="O39" s="2">
        <f t="shared" si="6"/>
        <v>0</v>
      </c>
      <c r="P39" s="2">
        <f t="shared" si="7"/>
        <v>0</v>
      </c>
      <c r="Q39" s="3">
        <f t="shared" si="8"/>
        <v>2.4551463644948063E-2</v>
      </c>
    </row>
    <row r="40" spans="1:17" x14ac:dyDescent="0.25">
      <c r="A40" t="s">
        <v>62</v>
      </c>
      <c r="B40" t="s">
        <v>50</v>
      </c>
      <c r="C40">
        <v>246</v>
      </c>
      <c r="D40">
        <v>23</v>
      </c>
      <c r="E40">
        <v>3</v>
      </c>
      <c r="F40">
        <v>1</v>
      </c>
      <c r="G40">
        <v>0</v>
      </c>
      <c r="H40">
        <v>2</v>
      </c>
      <c r="I40" s="1">
        <f t="shared" si="1"/>
        <v>275</v>
      </c>
      <c r="K40" s="2">
        <f t="shared" si="2"/>
        <v>0.89454545454545453</v>
      </c>
      <c r="L40" s="2">
        <f t="shared" si="3"/>
        <v>8.3636363636363634E-2</v>
      </c>
      <c r="M40" s="2">
        <f t="shared" si="4"/>
        <v>1.090909090909091E-2</v>
      </c>
      <c r="N40" s="2">
        <f t="shared" si="5"/>
        <v>3.6363636363636364E-3</v>
      </c>
      <c r="O40" s="2">
        <f t="shared" si="6"/>
        <v>0</v>
      </c>
      <c r="P40" s="2">
        <f t="shared" si="7"/>
        <v>7.2727272727272727E-3</v>
      </c>
      <c r="Q40" s="3">
        <f t="shared" si="8"/>
        <v>5.1935788479697827E-2</v>
      </c>
    </row>
    <row r="41" spans="1:17" x14ac:dyDescent="0.25">
      <c r="A41" t="s">
        <v>62</v>
      </c>
      <c r="B41" t="s">
        <v>51</v>
      </c>
      <c r="C41">
        <v>6</v>
      </c>
      <c r="D41">
        <v>2</v>
      </c>
      <c r="E41">
        <v>0</v>
      </c>
      <c r="F41">
        <v>0</v>
      </c>
      <c r="G41">
        <v>0</v>
      </c>
      <c r="H41">
        <v>0</v>
      </c>
      <c r="I41" s="1">
        <f t="shared" si="1"/>
        <v>8</v>
      </c>
      <c r="K41" s="2">
        <f t="shared" si="2"/>
        <v>0.75</v>
      </c>
      <c r="L41" s="2">
        <f t="shared" si="3"/>
        <v>0.25</v>
      </c>
      <c r="M41" s="2">
        <f t="shared" si="4"/>
        <v>0</v>
      </c>
      <c r="N41" s="2">
        <f t="shared" si="5"/>
        <v>0</v>
      </c>
      <c r="O41" s="2">
        <f t="shared" si="6"/>
        <v>0</v>
      </c>
      <c r="P41" s="2">
        <f t="shared" si="7"/>
        <v>0</v>
      </c>
      <c r="Q41" s="3">
        <f t="shared" si="8"/>
        <v>1.5108593012275731E-3</v>
      </c>
    </row>
    <row r="42" spans="1:17" x14ac:dyDescent="0.25">
      <c r="A42" t="s">
        <v>62</v>
      </c>
      <c r="B42" t="s">
        <v>52</v>
      </c>
      <c r="C42">
        <v>72</v>
      </c>
      <c r="D42">
        <v>59</v>
      </c>
      <c r="E42">
        <v>11</v>
      </c>
      <c r="F42">
        <v>0</v>
      </c>
      <c r="G42">
        <v>0</v>
      </c>
      <c r="H42">
        <v>1</v>
      </c>
      <c r="I42" s="1">
        <f t="shared" si="1"/>
        <v>143</v>
      </c>
      <c r="K42" s="2">
        <f t="shared" si="2"/>
        <v>0.50349650349650354</v>
      </c>
      <c r="L42" s="2">
        <f t="shared" si="3"/>
        <v>0.41258741258741261</v>
      </c>
      <c r="M42" s="2">
        <f t="shared" si="4"/>
        <v>7.6923076923076927E-2</v>
      </c>
      <c r="N42" s="2">
        <f t="shared" si="5"/>
        <v>0</v>
      </c>
      <c r="O42" s="2">
        <f t="shared" si="6"/>
        <v>0</v>
      </c>
      <c r="P42" s="2">
        <f t="shared" si="7"/>
        <v>6.993006993006993E-3</v>
      </c>
      <c r="Q42" s="3">
        <f t="shared" si="8"/>
        <v>2.700661000944287E-2</v>
      </c>
    </row>
    <row r="43" spans="1:17" x14ac:dyDescent="0.25">
      <c r="A43" t="s">
        <v>62</v>
      </c>
      <c r="B43" t="s">
        <v>53</v>
      </c>
      <c r="C43">
        <v>134</v>
      </c>
      <c r="D43">
        <v>12</v>
      </c>
      <c r="E43">
        <v>0</v>
      </c>
      <c r="F43">
        <v>0</v>
      </c>
      <c r="G43">
        <v>0</v>
      </c>
      <c r="H43">
        <v>0</v>
      </c>
      <c r="I43" s="1">
        <f t="shared" si="1"/>
        <v>146</v>
      </c>
      <c r="K43" s="2">
        <f t="shared" si="2"/>
        <v>0.9178082191780822</v>
      </c>
      <c r="L43" s="2">
        <f t="shared" si="3"/>
        <v>8.2191780821917804E-2</v>
      </c>
      <c r="M43" s="2">
        <f t="shared" si="4"/>
        <v>0</v>
      </c>
      <c r="N43" s="2">
        <f t="shared" si="5"/>
        <v>0</v>
      </c>
      <c r="O43" s="2">
        <f t="shared" si="6"/>
        <v>0</v>
      </c>
      <c r="P43" s="2">
        <f t="shared" si="7"/>
        <v>0</v>
      </c>
      <c r="Q43" s="3">
        <f t="shared" si="8"/>
        <v>2.7573182247403211E-2</v>
      </c>
    </row>
    <row r="44" spans="1:17" x14ac:dyDescent="0.25">
      <c r="A44" t="s">
        <v>62</v>
      </c>
      <c r="B44" t="s">
        <v>54</v>
      </c>
      <c r="C44">
        <v>20</v>
      </c>
      <c r="D44">
        <v>21</v>
      </c>
      <c r="E44">
        <v>0</v>
      </c>
      <c r="F44">
        <v>0</v>
      </c>
      <c r="G44">
        <v>0</v>
      </c>
      <c r="H44">
        <v>0</v>
      </c>
      <c r="I44" s="1">
        <f t="shared" si="1"/>
        <v>41</v>
      </c>
      <c r="K44" s="2">
        <f t="shared" si="2"/>
        <v>0.48780487804878048</v>
      </c>
      <c r="L44" s="2">
        <f t="shared" si="3"/>
        <v>0.51219512195121952</v>
      </c>
      <c r="M44" s="2">
        <f t="shared" si="4"/>
        <v>0</v>
      </c>
      <c r="N44" s="2">
        <f t="shared" si="5"/>
        <v>0</v>
      </c>
      <c r="O44" s="2">
        <f t="shared" si="6"/>
        <v>0</v>
      </c>
      <c r="P44" s="2">
        <f t="shared" si="7"/>
        <v>0</v>
      </c>
      <c r="Q44" s="3">
        <f t="shared" si="8"/>
        <v>7.7431539187913121E-3</v>
      </c>
    </row>
    <row r="45" spans="1:17" x14ac:dyDescent="0.25">
      <c r="A45" t="s">
        <v>62</v>
      </c>
      <c r="B45" t="s">
        <v>55</v>
      </c>
      <c r="C45">
        <v>30</v>
      </c>
      <c r="D45">
        <v>2</v>
      </c>
      <c r="E45">
        <v>0</v>
      </c>
      <c r="F45">
        <v>0</v>
      </c>
      <c r="G45">
        <v>0</v>
      </c>
      <c r="H45">
        <v>0</v>
      </c>
      <c r="I45" s="1">
        <f t="shared" si="1"/>
        <v>32</v>
      </c>
      <c r="K45" s="2">
        <f t="shared" si="2"/>
        <v>0.9375</v>
      </c>
      <c r="L45" s="2">
        <f t="shared" si="3"/>
        <v>6.25E-2</v>
      </c>
      <c r="M45" s="2">
        <f t="shared" si="4"/>
        <v>0</v>
      </c>
      <c r="N45" s="2">
        <f t="shared" si="5"/>
        <v>0</v>
      </c>
      <c r="O45" s="2">
        <f t="shared" si="6"/>
        <v>0</v>
      </c>
      <c r="P45" s="2">
        <f t="shared" si="7"/>
        <v>0</v>
      </c>
      <c r="Q45" s="3">
        <f t="shared" si="8"/>
        <v>6.0434372049102923E-3</v>
      </c>
    </row>
    <row r="46" spans="1:17" x14ac:dyDescent="0.25">
      <c r="A46" t="s">
        <v>62</v>
      </c>
      <c r="B46" t="s">
        <v>56</v>
      </c>
      <c r="C46">
        <v>161</v>
      </c>
      <c r="D46">
        <v>181</v>
      </c>
      <c r="E46">
        <v>8</v>
      </c>
      <c r="F46">
        <v>0</v>
      </c>
      <c r="G46">
        <v>1</v>
      </c>
      <c r="H46">
        <v>2</v>
      </c>
      <c r="I46" s="1">
        <f t="shared" si="1"/>
        <v>353</v>
      </c>
      <c r="K46" s="2">
        <f t="shared" si="2"/>
        <v>0.45609065155807366</v>
      </c>
      <c r="L46" s="2">
        <f t="shared" si="3"/>
        <v>0.5127478753541076</v>
      </c>
      <c r="M46" s="2">
        <f t="shared" si="4"/>
        <v>2.2662889518413599E-2</v>
      </c>
      <c r="N46" s="2">
        <f t="shared" si="5"/>
        <v>0</v>
      </c>
      <c r="O46" s="2">
        <f t="shared" si="6"/>
        <v>2.8328611898016999E-3</v>
      </c>
      <c r="P46" s="2">
        <f t="shared" si="7"/>
        <v>5.6657223796033997E-3</v>
      </c>
      <c r="Q46" s="3">
        <f t="shared" si="8"/>
        <v>6.6666666666666666E-2</v>
      </c>
    </row>
    <row r="47" spans="1:17" x14ac:dyDescent="0.25">
      <c r="B47" s="1" t="s">
        <v>65</v>
      </c>
      <c r="C47" s="1">
        <f>SUM(C2:C46)</f>
        <v>3130</v>
      </c>
      <c r="D47" s="1">
        <f t="shared" ref="D47:I47" si="9">SUM(D2:D46)</f>
        <v>1892</v>
      </c>
      <c r="E47" s="1">
        <f t="shared" si="9"/>
        <v>215</v>
      </c>
      <c r="F47" s="1">
        <f t="shared" si="9"/>
        <v>13</v>
      </c>
      <c r="G47" s="1">
        <f t="shared" si="9"/>
        <v>7</v>
      </c>
      <c r="H47" s="1">
        <f t="shared" si="9"/>
        <v>38</v>
      </c>
      <c r="I47" s="1">
        <f t="shared" si="9"/>
        <v>5295</v>
      </c>
      <c r="K47" s="3">
        <f t="shared" si="2"/>
        <v>0.59112370160528804</v>
      </c>
      <c r="L47" s="3">
        <f t="shared" si="3"/>
        <v>0.35731822474032104</v>
      </c>
      <c r="M47" s="3">
        <f t="shared" si="4"/>
        <v>4.0604343720491029E-2</v>
      </c>
      <c r="N47" s="3">
        <f t="shared" si="5"/>
        <v>2.4551463644948064E-3</v>
      </c>
      <c r="O47" s="3">
        <f t="shared" si="6"/>
        <v>1.3220018885741266E-3</v>
      </c>
      <c r="P47" s="3">
        <f t="shared" si="7"/>
        <v>7.1765816808309728E-3</v>
      </c>
      <c r="Q47" s="3">
        <f t="shared" si="8"/>
        <v>1</v>
      </c>
    </row>
  </sheetData>
  <conditionalFormatting sqref="K2:P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R17" sqref="R17"/>
    </sheetView>
  </sheetViews>
  <sheetFormatPr defaultRowHeight="15" x14ac:dyDescent="0.25"/>
  <cols>
    <col min="1" max="1" width="17.7109375" bestFit="1" customWidth="1"/>
    <col min="2" max="2" width="11.42578125" bestFit="1" customWidth="1"/>
    <col min="3" max="3" width="5.28515625" bestFit="1" customWidth="1"/>
    <col min="4" max="4" width="5.85546875" bestFit="1" customWidth="1"/>
    <col min="5" max="5" width="7.7109375" bestFit="1" customWidth="1"/>
    <col min="6" max="6" width="5.28515625" bestFit="1" customWidth="1"/>
    <col min="7" max="7" width="7.7109375" bestFit="1" customWidth="1"/>
    <col min="8" max="8" width="5.7109375" bestFit="1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65</v>
      </c>
    </row>
    <row r="2" spans="1:17" x14ac:dyDescent="0.25">
      <c r="A2" t="s">
        <v>63</v>
      </c>
      <c r="B2" t="s">
        <v>9</v>
      </c>
      <c r="C2">
        <v>1</v>
      </c>
      <c r="D2">
        <v>1</v>
      </c>
      <c r="E2">
        <v>1</v>
      </c>
      <c r="F2">
        <v>0</v>
      </c>
      <c r="G2">
        <v>0</v>
      </c>
      <c r="H2">
        <v>0</v>
      </c>
      <c r="I2" s="1">
        <f>SUM(C2:H2)</f>
        <v>3</v>
      </c>
      <c r="K2" s="2">
        <f>C2/$I2</f>
        <v>0.33333333333333331</v>
      </c>
      <c r="L2" s="2">
        <f t="shared" ref="L2:P2" si="0">D2/$I2</f>
        <v>0.33333333333333331</v>
      </c>
      <c r="M2" s="2">
        <f t="shared" si="0"/>
        <v>0.33333333333333331</v>
      </c>
      <c r="N2" s="2">
        <f t="shared" si="0"/>
        <v>0</v>
      </c>
      <c r="O2" s="2">
        <f t="shared" si="0"/>
        <v>0</v>
      </c>
      <c r="P2" s="2">
        <f t="shared" si="0"/>
        <v>0</v>
      </c>
      <c r="Q2" s="3">
        <f>I2/$I$42</f>
        <v>6.5359477124183009E-3</v>
      </c>
    </row>
    <row r="3" spans="1:17" x14ac:dyDescent="0.25">
      <c r="A3" t="s">
        <v>63</v>
      </c>
      <c r="B3" t="s">
        <v>10</v>
      </c>
      <c r="C3">
        <v>14</v>
      </c>
      <c r="D3">
        <v>4</v>
      </c>
      <c r="E3">
        <v>0</v>
      </c>
      <c r="F3">
        <v>0</v>
      </c>
      <c r="G3">
        <v>0</v>
      </c>
      <c r="H3">
        <v>0</v>
      </c>
      <c r="I3" s="1">
        <f t="shared" ref="I3:I41" si="1">SUM(C3:H3)</f>
        <v>18</v>
      </c>
      <c r="K3" s="2">
        <f t="shared" ref="K3:K42" si="2">C3/$I3</f>
        <v>0.77777777777777779</v>
      </c>
      <c r="L3" s="2">
        <f t="shared" ref="L3:L42" si="3">D3/$I3</f>
        <v>0.22222222222222221</v>
      </c>
      <c r="M3" s="2">
        <f t="shared" ref="M3:M42" si="4">E3/$I3</f>
        <v>0</v>
      </c>
      <c r="N3" s="2">
        <f t="shared" ref="N3:N42" si="5">F3/$I3</f>
        <v>0</v>
      </c>
      <c r="O3" s="2">
        <f t="shared" ref="O3:O42" si="6">G3/$I3</f>
        <v>0</v>
      </c>
      <c r="P3" s="2">
        <f t="shared" ref="P3:P42" si="7">H3/$I3</f>
        <v>0</v>
      </c>
      <c r="Q3" s="3">
        <f t="shared" ref="Q3:Q42" si="8">I3/$I$42</f>
        <v>3.9215686274509803E-2</v>
      </c>
    </row>
    <row r="4" spans="1:17" x14ac:dyDescent="0.25">
      <c r="A4" t="s">
        <v>63</v>
      </c>
      <c r="B4" t="s">
        <v>12</v>
      </c>
      <c r="C4">
        <v>13</v>
      </c>
      <c r="D4">
        <v>5</v>
      </c>
      <c r="E4">
        <v>1</v>
      </c>
      <c r="F4">
        <v>0</v>
      </c>
      <c r="G4">
        <v>0</v>
      </c>
      <c r="H4">
        <v>0</v>
      </c>
      <c r="I4" s="1">
        <f t="shared" si="1"/>
        <v>19</v>
      </c>
      <c r="K4" s="2">
        <f t="shared" si="2"/>
        <v>0.68421052631578949</v>
      </c>
      <c r="L4" s="2">
        <f t="shared" si="3"/>
        <v>0.26315789473684209</v>
      </c>
      <c r="M4" s="2">
        <f t="shared" si="4"/>
        <v>5.2631578947368418E-2</v>
      </c>
      <c r="N4" s="2">
        <f t="shared" si="5"/>
        <v>0</v>
      </c>
      <c r="O4" s="2">
        <f t="shared" si="6"/>
        <v>0</v>
      </c>
      <c r="P4" s="2">
        <f t="shared" si="7"/>
        <v>0</v>
      </c>
      <c r="Q4" s="3">
        <f t="shared" si="8"/>
        <v>4.1394335511982572E-2</v>
      </c>
    </row>
    <row r="5" spans="1:17" x14ac:dyDescent="0.25">
      <c r="A5" t="s">
        <v>63</v>
      </c>
      <c r="B5" t="s">
        <v>13</v>
      </c>
      <c r="C5">
        <v>2</v>
      </c>
      <c r="D5">
        <v>1</v>
      </c>
      <c r="E5">
        <v>0</v>
      </c>
      <c r="F5">
        <v>0</v>
      </c>
      <c r="G5">
        <v>0</v>
      </c>
      <c r="H5">
        <v>0</v>
      </c>
      <c r="I5" s="1">
        <f t="shared" si="1"/>
        <v>3</v>
      </c>
      <c r="K5" s="2">
        <f t="shared" si="2"/>
        <v>0.66666666666666663</v>
      </c>
      <c r="L5" s="2">
        <f t="shared" si="3"/>
        <v>0.33333333333333331</v>
      </c>
      <c r="M5" s="2">
        <f t="shared" si="4"/>
        <v>0</v>
      </c>
      <c r="N5" s="2">
        <f t="shared" si="5"/>
        <v>0</v>
      </c>
      <c r="O5" s="2">
        <f t="shared" si="6"/>
        <v>0</v>
      </c>
      <c r="P5" s="2">
        <f t="shared" si="7"/>
        <v>0</v>
      </c>
      <c r="Q5" s="3">
        <f t="shared" si="8"/>
        <v>6.5359477124183009E-3</v>
      </c>
    </row>
    <row r="6" spans="1:17" x14ac:dyDescent="0.25">
      <c r="A6" t="s">
        <v>63</v>
      </c>
      <c r="B6" t="s">
        <v>15</v>
      </c>
      <c r="C6">
        <v>6</v>
      </c>
      <c r="D6">
        <v>0</v>
      </c>
      <c r="E6">
        <v>2</v>
      </c>
      <c r="F6">
        <v>0</v>
      </c>
      <c r="G6">
        <v>0</v>
      </c>
      <c r="H6">
        <v>0</v>
      </c>
      <c r="I6" s="1">
        <f t="shared" si="1"/>
        <v>8</v>
      </c>
      <c r="K6" s="2">
        <f t="shared" si="2"/>
        <v>0.75</v>
      </c>
      <c r="L6" s="2">
        <f t="shared" si="3"/>
        <v>0</v>
      </c>
      <c r="M6" s="2">
        <f t="shared" si="4"/>
        <v>0.25</v>
      </c>
      <c r="N6" s="2">
        <f t="shared" si="5"/>
        <v>0</v>
      </c>
      <c r="O6" s="2">
        <f t="shared" si="6"/>
        <v>0</v>
      </c>
      <c r="P6" s="2">
        <f t="shared" si="7"/>
        <v>0</v>
      </c>
      <c r="Q6" s="3">
        <f t="shared" si="8"/>
        <v>1.7429193899782137E-2</v>
      </c>
    </row>
    <row r="7" spans="1:17" x14ac:dyDescent="0.25">
      <c r="A7" t="s">
        <v>63</v>
      </c>
      <c r="B7" t="s">
        <v>16</v>
      </c>
      <c r="C7">
        <v>7</v>
      </c>
      <c r="D7">
        <v>0</v>
      </c>
      <c r="E7">
        <v>1</v>
      </c>
      <c r="F7">
        <v>0</v>
      </c>
      <c r="G7">
        <v>0</v>
      </c>
      <c r="H7">
        <v>0</v>
      </c>
      <c r="I7" s="1">
        <f t="shared" si="1"/>
        <v>8</v>
      </c>
      <c r="K7" s="2">
        <f t="shared" si="2"/>
        <v>0.875</v>
      </c>
      <c r="L7" s="2">
        <f t="shared" si="3"/>
        <v>0</v>
      </c>
      <c r="M7" s="2">
        <f t="shared" si="4"/>
        <v>0.125</v>
      </c>
      <c r="N7" s="2">
        <f t="shared" si="5"/>
        <v>0</v>
      </c>
      <c r="O7" s="2">
        <f t="shared" si="6"/>
        <v>0</v>
      </c>
      <c r="P7" s="2">
        <f t="shared" si="7"/>
        <v>0</v>
      </c>
      <c r="Q7" s="3">
        <f t="shared" si="8"/>
        <v>1.7429193899782137E-2</v>
      </c>
    </row>
    <row r="8" spans="1:17" x14ac:dyDescent="0.25">
      <c r="A8" t="s">
        <v>63</v>
      </c>
      <c r="B8" t="s">
        <v>17</v>
      </c>
      <c r="C8">
        <v>0</v>
      </c>
      <c r="D8">
        <v>2</v>
      </c>
      <c r="E8">
        <v>0</v>
      </c>
      <c r="F8">
        <v>0</v>
      </c>
      <c r="G8">
        <v>0</v>
      </c>
      <c r="H8">
        <v>0</v>
      </c>
      <c r="I8" s="1">
        <f t="shared" si="1"/>
        <v>2</v>
      </c>
      <c r="K8" s="2">
        <f t="shared" si="2"/>
        <v>0</v>
      </c>
      <c r="L8" s="2">
        <f t="shared" si="3"/>
        <v>1</v>
      </c>
      <c r="M8" s="2">
        <f t="shared" si="4"/>
        <v>0</v>
      </c>
      <c r="N8" s="2">
        <f t="shared" si="5"/>
        <v>0</v>
      </c>
      <c r="O8" s="2">
        <f t="shared" si="6"/>
        <v>0</v>
      </c>
      <c r="P8" s="2">
        <f t="shared" si="7"/>
        <v>0</v>
      </c>
      <c r="Q8" s="3">
        <f t="shared" si="8"/>
        <v>4.3572984749455342E-3</v>
      </c>
    </row>
    <row r="9" spans="1:17" x14ac:dyDescent="0.25">
      <c r="A9" t="s">
        <v>63</v>
      </c>
      <c r="B9" t="s">
        <v>18</v>
      </c>
      <c r="C9">
        <v>21</v>
      </c>
      <c r="D9">
        <v>2</v>
      </c>
      <c r="E9">
        <v>3</v>
      </c>
      <c r="F9">
        <v>0</v>
      </c>
      <c r="G9">
        <v>0</v>
      </c>
      <c r="H9">
        <v>0</v>
      </c>
      <c r="I9" s="1">
        <f t="shared" si="1"/>
        <v>26</v>
      </c>
      <c r="K9" s="2">
        <f t="shared" si="2"/>
        <v>0.80769230769230771</v>
      </c>
      <c r="L9" s="2">
        <f t="shared" si="3"/>
        <v>7.6923076923076927E-2</v>
      </c>
      <c r="M9" s="2">
        <f t="shared" si="4"/>
        <v>0.11538461538461539</v>
      </c>
      <c r="N9" s="2">
        <f t="shared" si="5"/>
        <v>0</v>
      </c>
      <c r="O9" s="2">
        <f t="shared" si="6"/>
        <v>0</v>
      </c>
      <c r="P9" s="2">
        <f t="shared" si="7"/>
        <v>0</v>
      </c>
      <c r="Q9" s="3">
        <f t="shared" si="8"/>
        <v>5.6644880174291937E-2</v>
      </c>
    </row>
    <row r="10" spans="1:17" x14ac:dyDescent="0.25">
      <c r="A10" t="s">
        <v>63</v>
      </c>
      <c r="B10" t="s">
        <v>19</v>
      </c>
      <c r="C10">
        <v>1</v>
      </c>
      <c r="D10">
        <v>1</v>
      </c>
      <c r="E10">
        <v>0</v>
      </c>
      <c r="F10">
        <v>0</v>
      </c>
      <c r="G10">
        <v>0</v>
      </c>
      <c r="H10">
        <v>0</v>
      </c>
      <c r="I10" s="1">
        <f t="shared" si="1"/>
        <v>2</v>
      </c>
      <c r="K10" s="2">
        <f t="shared" si="2"/>
        <v>0.5</v>
      </c>
      <c r="L10" s="2">
        <f t="shared" si="3"/>
        <v>0.5</v>
      </c>
      <c r="M10" s="2">
        <f t="shared" si="4"/>
        <v>0</v>
      </c>
      <c r="N10" s="2">
        <f t="shared" si="5"/>
        <v>0</v>
      </c>
      <c r="O10" s="2">
        <f t="shared" si="6"/>
        <v>0</v>
      </c>
      <c r="P10" s="2">
        <f t="shared" si="7"/>
        <v>0</v>
      </c>
      <c r="Q10" s="3">
        <f t="shared" si="8"/>
        <v>4.3572984749455342E-3</v>
      </c>
    </row>
    <row r="11" spans="1:17" x14ac:dyDescent="0.25">
      <c r="A11" t="s">
        <v>63</v>
      </c>
      <c r="B11" t="s">
        <v>20</v>
      </c>
      <c r="C11">
        <v>1</v>
      </c>
      <c r="D11">
        <v>1</v>
      </c>
      <c r="E11">
        <v>0</v>
      </c>
      <c r="F11">
        <v>0</v>
      </c>
      <c r="G11">
        <v>0</v>
      </c>
      <c r="H11">
        <v>0</v>
      </c>
      <c r="I11" s="1">
        <f t="shared" si="1"/>
        <v>2</v>
      </c>
      <c r="K11" s="2">
        <f t="shared" si="2"/>
        <v>0.5</v>
      </c>
      <c r="L11" s="2">
        <f t="shared" si="3"/>
        <v>0.5</v>
      </c>
      <c r="M11" s="2">
        <f t="shared" si="4"/>
        <v>0</v>
      </c>
      <c r="N11" s="2">
        <f t="shared" si="5"/>
        <v>0</v>
      </c>
      <c r="O11" s="2">
        <f t="shared" si="6"/>
        <v>0</v>
      </c>
      <c r="P11" s="2">
        <f t="shared" si="7"/>
        <v>0</v>
      </c>
      <c r="Q11" s="3">
        <f t="shared" si="8"/>
        <v>4.3572984749455342E-3</v>
      </c>
    </row>
    <row r="12" spans="1:17" x14ac:dyDescent="0.25">
      <c r="A12" t="s">
        <v>63</v>
      </c>
      <c r="B12" t="s">
        <v>21</v>
      </c>
      <c r="C12">
        <v>2</v>
      </c>
      <c r="D12">
        <v>0</v>
      </c>
      <c r="E12">
        <v>0</v>
      </c>
      <c r="F12">
        <v>0</v>
      </c>
      <c r="G12">
        <v>0</v>
      </c>
      <c r="H12">
        <v>0</v>
      </c>
      <c r="I12" s="1">
        <f t="shared" si="1"/>
        <v>2</v>
      </c>
      <c r="K12" s="2">
        <f t="shared" si="2"/>
        <v>1</v>
      </c>
      <c r="L12" s="2">
        <f t="shared" si="3"/>
        <v>0</v>
      </c>
      <c r="M12" s="2">
        <f t="shared" si="4"/>
        <v>0</v>
      </c>
      <c r="N12" s="2">
        <f t="shared" si="5"/>
        <v>0</v>
      </c>
      <c r="O12" s="2">
        <f t="shared" si="6"/>
        <v>0</v>
      </c>
      <c r="P12" s="2">
        <f t="shared" si="7"/>
        <v>0</v>
      </c>
      <c r="Q12" s="3">
        <f t="shared" si="8"/>
        <v>4.3572984749455342E-3</v>
      </c>
    </row>
    <row r="13" spans="1:17" x14ac:dyDescent="0.25">
      <c r="A13" t="s">
        <v>63</v>
      </c>
      <c r="B13" t="s">
        <v>22</v>
      </c>
      <c r="C13">
        <v>2</v>
      </c>
      <c r="D13">
        <v>0</v>
      </c>
      <c r="E13">
        <v>0</v>
      </c>
      <c r="F13">
        <v>0</v>
      </c>
      <c r="G13">
        <v>0</v>
      </c>
      <c r="H13">
        <v>0</v>
      </c>
      <c r="I13" s="1">
        <f t="shared" si="1"/>
        <v>2</v>
      </c>
      <c r="K13" s="2">
        <f t="shared" si="2"/>
        <v>1</v>
      </c>
      <c r="L13" s="2">
        <f t="shared" si="3"/>
        <v>0</v>
      </c>
      <c r="M13" s="2">
        <f t="shared" si="4"/>
        <v>0</v>
      </c>
      <c r="N13" s="2">
        <f t="shared" si="5"/>
        <v>0</v>
      </c>
      <c r="O13" s="2">
        <f t="shared" si="6"/>
        <v>0</v>
      </c>
      <c r="P13" s="2">
        <f t="shared" si="7"/>
        <v>0</v>
      </c>
      <c r="Q13" s="3">
        <f t="shared" si="8"/>
        <v>4.3572984749455342E-3</v>
      </c>
    </row>
    <row r="14" spans="1:17" x14ac:dyDescent="0.25">
      <c r="A14" t="s">
        <v>63</v>
      </c>
      <c r="B14" t="s">
        <v>23</v>
      </c>
      <c r="C14">
        <v>1</v>
      </c>
      <c r="D14">
        <v>1</v>
      </c>
      <c r="E14">
        <v>0</v>
      </c>
      <c r="F14">
        <v>0</v>
      </c>
      <c r="G14">
        <v>0</v>
      </c>
      <c r="H14">
        <v>0</v>
      </c>
      <c r="I14" s="1">
        <f t="shared" si="1"/>
        <v>2</v>
      </c>
      <c r="K14" s="2">
        <f t="shared" si="2"/>
        <v>0.5</v>
      </c>
      <c r="L14" s="2">
        <f t="shared" si="3"/>
        <v>0.5</v>
      </c>
      <c r="M14" s="2">
        <f t="shared" si="4"/>
        <v>0</v>
      </c>
      <c r="N14" s="2">
        <f t="shared" si="5"/>
        <v>0</v>
      </c>
      <c r="O14" s="2">
        <f t="shared" si="6"/>
        <v>0</v>
      </c>
      <c r="P14" s="2">
        <f t="shared" si="7"/>
        <v>0</v>
      </c>
      <c r="Q14" s="3">
        <f t="shared" si="8"/>
        <v>4.3572984749455342E-3</v>
      </c>
    </row>
    <row r="15" spans="1:17" x14ac:dyDescent="0.25">
      <c r="A15" t="s">
        <v>63</v>
      </c>
      <c r="B15" t="s">
        <v>24</v>
      </c>
      <c r="C15">
        <v>17</v>
      </c>
      <c r="D15">
        <v>4</v>
      </c>
      <c r="E15">
        <v>0</v>
      </c>
      <c r="F15">
        <v>0</v>
      </c>
      <c r="G15">
        <v>0</v>
      </c>
      <c r="H15">
        <v>1</v>
      </c>
      <c r="I15" s="1">
        <f t="shared" si="1"/>
        <v>22</v>
      </c>
      <c r="K15" s="2">
        <f t="shared" si="2"/>
        <v>0.77272727272727271</v>
      </c>
      <c r="L15" s="2">
        <f t="shared" si="3"/>
        <v>0.18181818181818182</v>
      </c>
      <c r="M15" s="2">
        <f t="shared" si="4"/>
        <v>0</v>
      </c>
      <c r="N15" s="2">
        <f t="shared" si="5"/>
        <v>0</v>
      </c>
      <c r="O15" s="2">
        <f t="shared" si="6"/>
        <v>0</v>
      </c>
      <c r="P15" s="2">
        <f t="shared" si="7"/>
        <v>4.5454545454545456E-2</v>
      </c>
      <c r="Q15" s="3">
        <f t="shared" si="8"/>
        <v>4.793028322440087E-2</v>
      </c>
    </row>
    <row r="16" spans="1:17" x14ac:dyDescent="0.25">
      <c r="A16" t="s">
        <v>63</v>
      </c>
      <c r="B16" t="s">
        <v>25</v>
      </c>
      <c r="C16">
        <v>13</v>
      </c>
      <c r="D16">
        <v>2</v>
      </c>
      <c r="E16">
        <v>0</v>
      </c>
      <c r="F16">
        <v>0</v>
      </c>
      <c r="G16">
        <v>0</v>
      </c>
      <c r="H16">
        <v>0</v>
      </c>
      <c r="I16" s="1">
        <f t="shared" si="1"/>
        <v>15</v>
      </c>
      <c r="K16" s="2">
        <f t="shared" si="2"/>
        <v>0.8666666666666667</v>
      </c>
      <c r="L16" s="2">
        <f t="shared" si="3"/>
        <v>0.13333333333333333</v>
      </c>
      <c r="M16" s="2">
        <f t="shared" si="4"/>
        <v>0</v>
      </c>
      <c r="N16" s="2">
        <f t="shared" si="5"/>
        <v>0</v>
      </c>
      <c r="O16" s="2">
        <f t="shared" si="6"/>
        <v>0</v>
      </c>
      <c r="P16" s="2">
        <f t="shared" si="7"/>
        <v>0</v>
      </c>
      <c r="Q16" s="3">
        <f t="shared" si="8"/>
        <v>3.2679738562091505E-2</v>
      </c>
    </row>
    <row r="17" spans="1:17" x14ac:dyDescent="0.25">
      <c r="A17" t="s">
        <v>63</v>
      </c>
      <c r="B17" t="s">
        <v>26</v>
      </c>
      <c r="C17">
        <v>4</v>
      </c>
      <c r="D17">
        <v>1</v>
      </c>
      <c r="E17">
        <v>0</v>
      </c>
      <c r="F17">
        <v>0</v>
      </c>
      <c r="G17">
        <v>0</v>
      </c>
      <c r="H17">
        <v>0</v>
      </c>
      <c r="I17" s="1">
        <f t="shared" si="1"/>
        <v>5</v>
      </c>
      <c r="K17" s="2">
        <f t="shared" si="2"/>
        <v>0.8</v>
      </c>
      <c r="L17" s="2">
        <f t="shared" si="3"/>
        <v>0.2</v>
      </c>
      <c r="M17" s="2">
        <f t="shared" si="4"/>
        <v>0</v>
      </c>
      <c r="N17" s="2">
        <f t="shared" si="5"/>
        <v>0</v>
      </c>
      <c r="O17" s="2">
        <f t="shared" si="6"/>
        <v>0</v>
      </c>
      <c r="P17" s="2">
        <f t="shared" si="7"/>
        <v>0</v>
      </c>
      <c r="Q17" s="3">
        <f t="shared" si="8"/>
        <v>1.0893246187363835E-2</v>
      </c>
    </row>
    <row r="18" spans="1:17" x14ac:dyDescent="0.25">
      <c r="A18" t="s">
        <v>63</v>
      </c>
      <c r="B18" t="s">
        <v>27</v>
      </c>
      <c r="C18">
        <v>1</v>
      </c>
      <c r="D18">
        <v>1</v>
      </c>
      <c r="E18">
        <v>0</v>
      </c>
      <c r="F18">
        <v>0</v>
      </c>
      <c r="G18">
        <v>0</v>
      </c>
      <c r="H18">
        <v>0</v>
      </c>
      <c r="I18" s="1">
        <f t="shared" si="1"/>
        <v>2</v>
      </c>
      <c r="K18" s="2">
        <f t="shared" si="2"/>
        <v>0.5</v>
      </c>
      <c r="L18" s="2">
        <f t="shared" si="3"/>
        <v>0.5</v>
      </c>
      <c r="M18" s="2">
        <f t="shared" si="4"/>
        <v>0</v>
      </c>
      <c r="N18" s="2">
        <f t="shared" si="5"/>
        <v>0</v>
      </c>
      <c r="O18" s="2">
        <f t="shared" si="6"/>
        <v>0</v>
      </c>
      <c r="P18" s="2">
        <f t="shared" si="7"/>
        <v>0</v>
      </c>
      <c r="Q18" s="3">
        <f t="shared" si="8"/>
        <v>4.3572984749455342E-3</v>
      </c>
    </row>
    <row r="19" spans="1:17" x14ac:dyDescent="0.25">
      <c r="A19" t="s">
        <v>63</v>
      </c>
      <c r="B19" t="s">
        <v>29</v>
      </c>
      <c r="C19">
        <v>14</v>
      </c>
      <c r="D19">
        <v>4</v>
      </c>
      <c r="E19">
        <v>0</v>
      </c>
      <c r="F19">
        <v>0</v>
      </c>
      <c r="G19">
        <v>0</v>
      </c>
      <c r="H19">
        <v>0</v>
      </c>
      <c r="I19" s="1">
        <f t="shared" si="1"/>
        <v>18</v>
      </c>
      <c r="K19" s="2">
        <f t="shared" si="2"/>
        <v>0.77777777777777779</v>
      </c>
      <c r="L19" s="2">
        <f t="shared" si="3"/>
        <v>0.22222222222222221</v>
      </c>
      <c r="M19" s="2">
        <f t="shared" si="4"/>
        <v>0</v>
      </c>
      <c r="N19" s="2">
        <f t="shared" si="5"/>
        <v>0</v>
      </c>
      <c r="O19" s="2">
        <f t="shared" si="6"/>
        <v>0</v>
      </c>
      <c r="P19" s="2">
        <f t="shared" si="7"/>
        <v>0</v>
      </c>
      <c r="Q19" s="3">
        <f t="shared" si="8"/>
        <v>3.9215686274509803E-2</v>
      </c>
    </row>
    <row r="20" spans="1:17" x14ac:dyDescent="0.25">
      <c r="A20" t="s">
        <v>63</v>
      </c>
      <c r="B20" t="s">
        <v>31</v>
      </c>
      <c r="C20">
        <v>12</v>
      </c>
      <c r="D20">
        <v>7</v>
      </c>
      <c r="E20">
        <v>0</v>
      </c>
      <c r="F20">
        <v>0</v>
      </c>
      <c r="G20">
        <v>0</v>
      </c>
      <c r="H20">
        <v>1</v>
      </c>
      <c r="I20" s="1">
        <f t="shared" si="1"/>
        <v>20</v>
      </c>
      <c r="K20" s="2">
        <f t="shared" si="2"/>
        <v>0.6</v>
      </c>
      <c r="L20" s="2">
        <f t="shared" si="3"/>
        <v>0.35</v>
      </c>
      <c r="M20" s="2">
        <f t="shared" si="4"/>
        <v>0</v>
      </c>
      <c r="N20" s="2">
        <f t="shared" si="5"/>
        <v>0</v>
      </c>
      <c r="O20" s="2">
        <f t="shared" si="6"/>
        <v>0</v>
      </c>
      <c r="P20" s="2">
        <f t="shared" si="7"/>
        <v>0.05</v>
      </c>
      <c r="Q20" s="3">
        <f t="shared" si="8"/>
        <v>4.357298474945534E-2</v>
      </c>
    </row>
    <row r="21" spans="1:17" x14ac:dyDescent="0.25">
      <c r="A21" t="s">
        <v>63</v>
      </c>
      <c r="B21" t="s">
        <v>32</v>
      </c>
      <c r="C21">
        <v>9</v>
      </c>
      <c r="D21">
        <v>1</v>
      </c>
      <c r="E21">
        <v>0</v>
      </c>
      <c r="F21">
        <v>0</v>
      </c>
      <c r="G21">
        <v>0</v>
      </c>
      <c r="H21">
        <v>0</v>
      </c>
      <c r="I21" s="1">
        <f t="shared" si="1"/>
        <v>10</v>
      </c>
      <c r="K21" s="2">
        <f t="shared" si="2"/>
        <v>0.9</v>
      </c>
      <c r="L21" s="2">
        <f t="shared" si="3"/>
        <v>0.1</v>
      </c>
      <c r="M21" s="2">
        <f t="shared" si="4"/>
        <v>0</v>
      </c>
      <c r="N21" s="2">
        <f t="shared" si="5"/>
        <v>0</v>
      </c>
      <c r="O21" s="2">
        <f t="shared" si="6"/>
        <v>0</v>
      </c>
      <c r="P21" s="2">
        <f t="shared" si="7"/>
        <v>0</v>
      </c>
      <c r="Q21" s="3">
        <f t="shared" si="8"/>
        <v>2.178649237472767E-2</v>
      </c>
    </row>
    <row r="22" spans="1:17" x14ac:dyDescent="0.25">
      <c r="A22" t="s">
        <v>63</v>
      </c>
      <c r="B22" t="s">
        <v>34</v>
      </c>
      <c r="C22">
        <v>34</v>
      </c>
      <c r="D22">
        <v>18</v>
      </c>
      <c r="E22">
        <v>3</v>
      </c>
      <c r="F22">
        <v>0</v>
      </c>
      <c r="G22">
        <v>0</v>
      </c>
      <c r="H22">
        <v>0</v>
      </c>
      <c r="I22" s="1">
        <f t="shared" si="1"/>
        <v>55</v>
      </c>
      <c r="K22" s="2">
        <f t="shared" si="2"/>
        <v>0.61818181818181817</v>
      </c>
      <c r="L22" s="2">
        <f t="shared" si="3"/>
        <v>0.32727272727272727</v>
      </c>
      <c r="M22" s="2">
        <f t="shared" si="4"/>
        <v>5.4545454545454543E-2</v>
      </c>
      <c r="N22" s="2">
        <f t="shared" si="5"/>
        <v>0</v>
      </c>
      <c r="O22" s="2">
        <f t="shared" si="6"/>
        <v>0</v>
      </c>
      <c r="P22" s="2">
        <f t="shared" si="7"/>
        <v>0</v>
      </c>
      <c r="Q22" s="3">
        <f t="shared" si="8"/>
        <v>0.11982570806100218</v>
      </c>
    </row>
    <row r="23" spans="1:17" x14ac:dyDescent="0.25">
      <c r="A23" t="s">
        <v>63</v>
      </c>
      <c r="B23" t="s">
        <v>35</v>
      </c>
      <c r="C23">
        <v>2</v>
      </c>
      <c r="D23">
        <v>0</v>
      </c>
      <c r="E23">
        <v>0</v>
      </c>
      <c r="F23">
        <v>0</v>
      </c>
      <c r="G23">
        <v>0</v>
      </c>
      <c r="H23">
        <v>0</v>
      </c>
      <c r="I23" s="1">
        <f t="shared" si="1"/>
        <v>2</v>
      </c>
      <c r="K23" s="2">
        <f t="shared" si="2"/>
        <v>1</v>
      </c>
      <c r="L23" s="2">
        <f t="shared" si="3"/>
        <v>0</v>
      </c>
      <c r="M23" s="2">
        <f t="shared" si="4"/>
        <v>0</v>
      </c>
      <c r="N23" s="2">
        <f t="shared" si="5"/>
        <v>0</v>
      </c>
      <c r="O23" s="2">
        <f t="shared" si="6"/>
        <v>0</v>
      </c>
      <c r="P23" s="2">
        <f t="shared" si="7"/>
        <v>0</v>
      </c>
      <c r="Q23" s="3">
        <f t="shared" si="8"/>
        <v>4.3572984749455342E-3</v>
      </c>
    </row>
    <row r="24" spans="1:17" x14ac:dyDescent="0.25">
      <c r="A24" t="s">
        <v>63</v>
      </c>
      <c r="B24" t="s">
        <v>36</v>
      </c>
      <c r="C24">
        <v>1</v>
      </c>
      <c r="D24">
        <v>1</v>
      </c>
      <c r="E24">
        <v>0</v>
      </c>
      <c r="F24">
        <v>0</v>
      </c>
      <c r="G24">
        <v>0</v>
      </c>
      <c r="H24">
        <v>0</v>
      </c>
      <c r="I24" s="1">
        <f t="shared" si="1"/>
        <v>2</v>
      </c>
      <c r="K24" s="2">
        <f t="shared" si="2"/>
        <v>0.5</v>
      </c>
      <c r="L24" s="2">
        <f t="shared" si="3"/>
        <v>0.5</v>
      </c>
      <c r="M24" s="2">
        <f t="shared" si="4"/>
        <v>0</v>
      </c>
      <c r="N24" s="2">
        <f t="shared" si="5"/>
        <v>0</v>
      </c>
      <c r="O24" s="2">
        <f t="shared" si="6"/>
        <v>0</v>
      </c>
      <c r="P24" s="2">
        <f t="shared" si="7"/>
        <v>0</v>
      </c>
      <c r="Q24" s="3">
        <f t="shared" si="8"/>
        <v>4.3572984749455342E-3</v>
      </c>
    </row>
    <row r="25" spans="1:17" x14ac:dyDescent="0.25">
      <c r="A25" t="s">
        <v>63</v>
      </c>
      <c r="B25" t="s">
        <v>37</v>
      </c>
      <c r="C25">
        <v>7</v>
      </c>
      <c r="D25">
        <v>0</v>
      </c>
      <c r="E25">
        <v>0</v>
      </c>
      <c r="F25">
        <v>0</v>
      </c>
      <c r="G25">
        <v>0</v>
      </c>
      <c r="H25">
        <v>1</v>
      </c>
      <c r="I25" s="1">
        <f t="shared" si="1"/>
        <v>8</v>
      </c>
      <c r="K25" s="2">
        <f t="shared" si="2"/>
        <v>0.875</v>
      </c>
      <c r="L25" s="2">
        <f t="shared" si="3"/>
        <v>0</v>
      </c>
      <c r="M25" s="2">
        <f t="shared" si="4"/>
        <v>0</v>
      </c>
      <c r="N25" s="2">
        <f t="shared" si="5"/>
        <v>0</v>
      </c>
      <c r="O25" s="2">
        <f t="shared" si="6"/>
        <v>0</v>
      </c>
      <c r="P25" s="2">
        <f t="shared" si="7"/>
        <v>0.125</v>
      </c>
      <c r="Q25" s="3">
        <f t="shared" si="8"/>
        <v>1.7429193899782137E-2</v>
      </c>
    </row>
    <row r="26" spans="1:17" x14ac:dyDescent="0.25">
      <c r="A26" t="s">
        <v>63</v>
      </c>
      <c r="B26" t="s">
        <v>38</v>
      </c>
      <c r="C26">
        <v>6</v>
      </c>
      <c r="D26">
        <v>1</v>
      </c>
      <c r="E26">
        <v>0</v>
      </c>
      <c r="F26">
        <v>0</v>
      </c>
      <c r="G26">
        <v>0</v>
      </c>
      <c r="H26">
        <v>0</v>
      </c>
      <c r="I26" s="1">
        <f t="shared" si="1"/>
        <v>7</v>
      </c>
      <c r="K26" s="2">
        <f t="shared" si="2"/>
        <v>0.8571428571428571</v>
      </c>
      <c r="L26" s="2">
        <f t="shared" si="3"/>
        <v>0.14285714285714285</v>
      </c>
      <c r="M26" s="2">
        <f t="shared" si="4"/>
        <v>0</v>
      </c>
      <c r="N26" s="2">
        <f t="shared" si="5"/>
        <v>0</v>
      </c>
      <c r="O26" s="2">
        <f t="shared" si="6"/>
        <v>0</v>
      </c>
      <c r="P26" s="2">
        <f t="shared" si="7"/>
        <v>0</v>
      </c>
      <c r="Q26" s="3">
        <f t="shared" si="8"/>
        <v>1.5250544662309368E-2</v>
      </c>
    </row>
    <row r="27" spans="1:17" x14ac:dyDescent="0.25">
      <c r="A27" t="s">
        <v>63</v>
      </c>
      <c r="B27" t="s">
        <v>40</v>
      </c>
      <c r="C27">
        <v>17</v>
      </c>
      <c r="D27">
        <v>6</v>
      </c>
      <c r="E27">
        <v>2</v>
      </c>
      <c r="F27">
        <v>0</v>
      </c>
      <c r="G27">
        <v>0</v>
      </c>
      <c r="H27">
        <v>1</v>
      </c>
      <c r="I27" s="1">
        <f t="shared" si="1"/>
        <v>26</v>
      </c>
      <c r="K27" s="2">
        <f t="shared" si="2"/>
        <v>0.65384615384615385</v>
      </c>
      <c r="L27" s="2">
        <f t="shared" si="3"/>
        <v>0.23076923076923078</v>
      </c>
      <c r="M27" s="2">
        <f t="shared" si="4"/>
        <v>7.6923076923076927E-2</v>
      </c>
      <c r="N27" s="2">
        <f t="shared" si="5"/>
        <v>0</v>
      </c>
      <c r="O27" s="2">
        <f t="shared" si="6"/>
        <v>0</v>
      </c>
      <c r="P27" s="2">
        <f t="shared" si="7"/>
        <v>3.8461538461538464E-2</v>
      </c>
      <c r="Q27" s="3">
        <f t="shared" si="8"/>
        <v>5.6644880174291937E-2</v>
      </c>
    </row>
    <row r="28" spans="1:17" x14ac:dyDescent="0.25">
      <c r="A28" t="s">
        <v>63</v>
      </c>
      <c r="B28" t="s">
        <v>41</v>
      </c>
      <c r="C28">
        <v>1</v>
      </c>
      <c r="D28">
        <v>1</v>
      </c>
      <c r="E28">
        <v>0</v>
      </c>
      <c r="F28">
        <v>0</v>
      </c>
      <c r="G28">
        <v>0</v>
      </c>
      <c r="H28">
        <v>0</v>
      </c>
      <c r="I28" s="1">
        <f t="shared" si="1"/>
        <v>2</v>
      </c>
      <c r="K28" s="2">
        <f t="shared" si="2"/>
        <v>0.5</v>
      </c>
      <c r="L28" s="2">
        <f t="shared" si="3"/>
        <v>0.5</v>
      </c>
      <c r="M28" s="2">
        <f t="shared" si="4"/>
        <v>0</v>
      </c>
      <c r="N28" s="2">
        <f t="shared" si="5"/>
        <v>0</v>
      </c>
      <c r="O28" s="2">
        <f t="shared" si="6"/>
        <v>0</v>
      </c>
      <c r="P28" s="2">
        <f t="shared" si="7"/>
        <v>0</v>
      </c>
      <c r="Q28" s="3">
        <f t="shared" si="8"/>
        <v>4.3572984749455342E-3</v>
      </c>
    </row>
    <row r="29" spans="1:17" x14ac:dyDescent="0.25">
      <c r="A29" t="s">
        <v>63</v>
      </c>
      <c r="B29" t="s">
        <v>42</v>
      </c>
      <c r="C29">
        <v>6</v>
      </c>
      <c r="D29">
        <v>0</v>
      </c>
      <c r="E29">
        <v>0</v>
      </c>
      <c r="F29">
        <v>0</v>
      </c>
      <c r="G29">
        <v>0</v>
      </c>
      <c r="H29">
        <v>0</v>
      </c>
      <c r="I29" s="1">
        <f t="shared" si="1"/>
        <v>6</v>
      </c>
      <c r="K29" s="2">
        <f t="shared" si="2"/>
        <v>1</v>
      </c>
      <c r="L29" s="2">
        <f t="shared" si="3"/>
        <v>0</v>
      </c>
      <c r="M29" s="2">
        <f t="shared" si="4"/>
        <v>0</v>
      </c>
      <c r="N29" s="2">
        <f t="shared" si="5"/>
        <v>0</v>
      </c>
      <c r="O29" s="2">
        <f t="shared" si="6"/>
        <v>0</v>
      </c>
      <c r="P29" s="2">
        <f t="shared" si="7"/>
        <v>0</v>
      </c>
      <c r="Q29" s="3">
        <f t="shared" si="8"/>
        <v>1.3071895424836602E-2</v>
      </c>
    </row>
    <row r="30" spans="1:17" x14ac:dyDescent="0.25">
      <c r="A30" t="s">
        <v>63</v>
      </c>
      <c r="B30" t="s">
        <v>43</v>
      </c>
      <c r="C30">
        <v>0</v>
      </c>
      <c r="D30">
        <v>4</v>
      </c>
      <c r="E30">
        <v>0</v>
      </c>
      <c r="F30">
        <v>0</v>
      </c>
      <c r="G30">
        <v>0</v>
      </c>
      <c r="H30">
        <v>0</v>
      </c>
      <c r="I30" s="1">
        <f t="shared" si="1"/>
        <v>4</v>
      </c>
      <c r="K30" s="2">
        <f t="shared" si="2"/>
        <v>0</v>
      </c>
      <c r="L30" s="2">
        <f t="shared" si="3"/>
        <v>1</v>
      </c>
      <c r="M30" s="2">
        <f t="shared" si="4"/>
        <v>0</v>
      </c>
      <c r="N30" s="2">
        <f t="shared" si="5"/>
        <v>0</v>
      </c>
      <c r="O30" s="2">
        <f t="shared" si="6"/>
        <v>0</v>
      </c>
      <c r="P30" s="2">
        <f t="shared" si="7"/>
        <v>0</v>
      </c>
      <c r="Q30" s="3">
        <f t="shared" si="8"/>
        <v>8.7145969498910684E-3</v>
      </c>
    </row>
    <row r="31" spans="1:17" x14ac:dyDescent="0.25">
      <c r="A31" t="s">
        <v>63</v>
      </c>
      <c r="B31" t="s">
        <v>46</v>
      </c>
      <c r="C31">
        <v>2</v>
      </c>
      <c r="D31">
        <v>0</v>
      </c>
      <c r="E31">
        <v>1</v>
      </c>
      <c r="F31">
        <v>0</v>
      </c>
      <c r="G31">
        <v>0</v>
      </c>
      <c r="H31">
        <v>0</v>
      </c>
      <c r="I31" s="1">
        <f t="shared" si="1"/>
        <v>3</v>
      </c>
      <c r="K31" s="2">
        <f t="shared" si="2"/>
        <v>0.66666666666666663</v>
      </c>
      <c r="L31" s="2">
        <f t="shared" si="3"/>
        <v>0</v>
      </c>
      <c r="M31" s="2">
        <f t="shared" si="4"/>
        <v>0.33333333333333331</v>
      </c>
      <c r="N31" s="2">
        <f t="shared" si="5"/>
        <v>0</v>
      </c>
      <c r="O31" s="2">
        <f t="shared" si="6"/>
        <v>0</v>
      </c>
      <c r="P31" s="2">
        <f t="shared" si="7"/>
        <v>0</v>
      </c>
      <c r="Q31" s="3">
        <f t="shared" si="8"/>
        <v>6.5359477124183009E-3</v>
      </c>
    </row>
    <row r="32" spans="1:17" x14ac:dyDescent="0.25">
      <c r="A32" t="s">
        <v>63</v>
      </c>
      <c r="B32" t="s">
        <v>47</v>
      </c>
      <c r="C32">
        <v>1</v>
      </c>
      <c r="D32">
        <v>1</v>
      </c>
      <c r="E32">
        <v>0</v>
      </c>
      <c r="F32">
        <v>0</v>
      </c>
      <c r="G32">
        <v>0</v>
      </c>
      <c r="H32">
        <v>0</v>
      </c>
      <c r="I32" s="1">
        <f t="shared" si="1"/>
        <v>2</v>
      </c>
      <c r="K32" s="2">
        <f t="shared" si="2"/>
        <v>0.5</v>
      </c>
      <c r="L32" s="2">
        <f t="shared" si="3"/>
        <v>0.5</v>
      </c>
      <c r="M32" s="2">
        <f t="shared" si="4"/>
        <v>0</v>
      </c>
      <c r="N32" s="2">
        <f t="shared" si="5"/>
        <v>0</v>
      </c>
      <c r="O32" s="2">
        <f t="shared" si="6"/>
        <v>0</v>
      </c>
      <c r="P32" s="2">
        <f t="shared" si="7"/>
        <v>0</v>
      </c>
      <c r="Q32" s="3">
        <f t="shared" si="8"/>
        <v>4.3572984749455342E-3</v>
      </c>
    </row>
    <row r="33" spans="1:17" x14ac:dyDescent="0.25">
      <c r="A33" t="s">
        <v>63</v>
      </c>
      <c r="B33" t="s">
        <v>48</v>
      </c>
      <c r="C33">
        <v>15</v>
      </c>
      <c r="D33">
        <v>1</v>
      </c>
      <c r="E33">
        <v>0</v>
      </c>
      <c r="F33">
        <v>0</v>
      </c>
      <c r="G33">
        <v>0</v>
      </c>
      <c r="H33">
        <v>0</v>
      </c>
      <c r="I33" s="1">
        <f t="shared" si="1"/>
        <v>16</v>
      </c>
      <c r="K33" s="2">
        <f t="shared" si="2"/>
        <v>0.9375</v>
      </c>
      <c r="L33" s="2">
        <f t="shared" si="3"/>
        <v>6.25E-2</v>
      </c>
      <c r="M33" s="2">
        <f t="shared" si="4"/>
        <v>0</v>
      </c>
      <c r="N33" s="2">
        <f t="shared" si="5"/>
        <v>0</v>
      </c>
      <c r="O33" s="2">
        <f t="shared" si="6"/>
        <v>0</v>
      </c>
      <c r="P33" s="2">
        <f t="shared" si="7"/>
        <v>0</v>
      </c>
      <c r="Q33" s="3">
        <f t="shared" si="8"/>
        <v>3.4858387799564274E-2</v>
      </c>
    </row>
    <row r="34" spans="1:17" x14ac:dyDescent="0.25">
      <c r="A34" t="s">
        <v>63</v>
      </c>
      <c r="B34" t="s">
        <v>49</v>
      </c>
      <c r="C34">
        <v>0</v>
      </c>
      <c r="D34">
        <v>0</v>
      </c>
      <c r="E34">
        <v>1</v>
      </c>
      <c r="F34">
        <v>0</v>
      </c>
      <c r="G34">
        <v>0</v>
      </c>
      <c r="H34">
        <v>0</v>
      </c>
      <c r="I34" s="1">
        <f t="shared" si="1"/>
        <v>1</v>
      </c>
      <c r="K34" s="2">
        <f t="shared" si="2"/>
        <v>0</v>
      </c>
      <c r="L34" s="2">
        <f t="shared" si="3"/>
        <v>0</v>
      </c>
      <c r="M34" s="2">
        <f t="shared" si="4"/>
        <v>1</v>
      </c>
      <c r="N34" s="2">
        <f t="shared" si="5"/>
        <v>0</v>
      </c>
      <c r="O34" s="2">
        <f t="shared" si="6"/>
        <v>0</v>
      </c>
      <c r="P34" s="2">
        <f t="shared" si="7"/>
        <v>0</v>
      </c>
      <c r="Q34" s="3">
        <f t="shared" si="8"/>
        <v>2.1786492374727671E-3</v>
      </c>
    </row>
    <row r="35" spans="1:17" x14ac:dyDescent="0.25">
      <c r="A35" t="s">
        <v>63</v>
      </c>
      <c r="B35" t="s">
        <v>50</v>
      </c>
      <c r="C35">
        <v>42</v>
      </c>
      <c r="D35">
        <v>2</v>
      </c>
      <c r="E35">
        <v>1</v>
      </c>
      <c r="F35">
        <v>0</v>
      </c>
      <c r="G35">
        <v>0</v>
      </c>
      <c r="H35">
        <v>0</v>
      </c>
      <c r="I35" s="1">
        <f t="shared" si="1"/>
        <v>45</v>
      </c>
      <c r="K35" s="2">
        <f t="shared" si="2"/>
        <v>0.93333333333333335</v>
      </c>
      <c r="L35" s="2">
        <f t="shared" si="3"/>
        <v>4.4444444444444446E-2</v>
      </c>
      <c r="M35" s="2">
        <f t="shared" si="4"/>
        <v>2.2222222222222223E-2</v>
      </c>
      <c r="N35" s="2">
        <f t="shared" si="5"/>
        <v>0</v>
      </c>
      <c r="O35" s="2">
        <f t="shared" si="6"/>
        <v>0</v>
      </c>
      <c r="P35" s="2">
        <f t="shared" si="7"/>
        <v>0</v>
      </c>
      <c r="Q35" s="3">
        <f t="shared" si="8"/>
        <v>9.8039215686274508E-2</v>
      </c>
    </row>
    <row r="36" spans="1:17" x14ac:dyDescent="0.25">
      <c r="A36" t="s">
        <v>63</v>
      </c>
      <c r="B36" t="s">
        <v>51</v>
      </c>
      <c r="C36">
        <v>1</v>
      </c>
      <c r="D36">
        <v>1</v>
      </c>
      <c r="E36">
        <v>0</v>
      </c>
      <c r="F36">
        <v>0</v>
      </c>
      <c r="G36">
        <v>0</v>
      </c>
      <c r="H36">
        <v>0</v>
      </c>
      <c r="I36" s="1">
        <f t="shared" si="1"/>
        <v>2</v>
      </c>
      <c r="K36" s="2">
        <f t="shared" si="2"/>
        <v>0.5</v>
      </c>
      <c r="L36" s="2">
        <f t="shared" si="3"/>
        <v>0.5</v>
      </c>
      <c r="M36" s="2">
        <f t="shared" si="4"/>
        <v>0</v>
      </c>
      <c r="N36" s="2">
        <f t="shared" si="5"/>
        <v>0</v>
      </c>
      <c r="O36" s="2">
        <f t="shared" si="6"/>
        <v>0</v>
      </c>
      <c r="P36" s="2">
        <f t="shared" si="7"/>
        <v>0</v>
      </c>
      <c r="Q36" s="3">
        <f t="shared" si="8"/>
        <v>4.3572984749455342E-3</v>
      </c>
    </row>
    <row r="37" spans="1:17" x14ac:dyDescent="0.25">
      <c r="A37" t="s">
        <v>63</v>
      </c>
      <c r="B37" t="s">
        <v>52</v>
      </c>
      <c r="C37">
        <v>13</v>
      </c>
      <c r="D37">
        <v>3</v>
      </c>
      <c r="E37">
        <v>0</v>
      </c>
      <c r="F37">
        <v>0</v>
      </c>
      <c r="G37">
        <v>0</v>
      </c>
      <c r="H37">
        <v>0</v>
      </c>
      <c r="I37" s="1">
        <f t="shared" si="1"/>
        <v>16</v>
      </c>
      <c r="K37" s="2">
        <f t="shared" si="2"/>
        <v>0.8125</v>
      </c>
      <c r="L37" s="2">
        <f t="shared" si="3"/>
        <v>0.1875</v>
      </c>
      <c r="M37" s="2">
        <f t="shared" si="4"/>
        <v>0</v>
      </c>
      <c r="N37" s="2">
        <f t="shared" si="5"/>
        <v>0</v>
      </c>
      <c r="O37" s="2">
        <f t="shared" si="6"/>
        <v>0</v>
      </c>
      <c r="P37" s="2">
        <f t="shared" si="7"/>
        <v>0</v>
      </c>
      <c r="Q37" s="3">
        <f t="shared" si="8"/>
        <v>3.4858387799564274E-2</v>
      </c>
    </row>
    <row r="38" spans="1:17" x14ac:dyDescent="0.25">
      <c r="A38" t="s">
        <v>63</v>
      </c>
      <c r="B38" t="s">
        <v>53</v>
      </c>
      <c r="C38">
        <v>12</v>
      </c>
      <c r="D38">
        <v>1</v>
      </c>
      <c r="E38">
        <v>0</v>
      </c>
      <c r="F38">
        <v>0</v>
      </c>
      <c r="G38">
        <v>0</v>
      </c>
      <c r="H38">
        <v>0</v>
      </c>
      <c r="I38" s="1">
        <f t="shared" si="1"/>
        <v>13</v>
      </c>
      <c r="K38" s="2">
        <f t="shared" si="2"/>
        <v>0.92307692307692313</v>
      </c>
      <c r="L38" s="2">
        <f t="shared" si="3"/>
        <v>7.6923076923076927E-2</v>
      </c>
      <c r="M38" s="2">
        <f t="shared" si="4"/>
        <v>0</v>
      </c>
      <c r="N38" s="2">
        <f t="shared" si="5"/>
        <v>0</v>
      </c>
      <c r="O38" s="2">
        <f t="shared" si="6"/>
        <v>0</v>
      </c>
      <c r="P38" s="2">
        <f t="shared" si="7"/>
        <v>0</v>
      </c>
      <c r="Q38" s="3">
        <f t="shared" si="8"/>
        <v>2.8322440087145968E-2</v>
      </c>
    </row>
    <row r="39" spans="1:17" x14ac:dyDescent="0.25">
      <c r="A39" t="s">
        <v>63</v>
      </c>
      <c r="B39" t="s">
        <v>54</v>
      </c>
      <c r="C39">
        <v>4</v>
      </c>
      <c r="D39">
        <v>3</v>
      </c>
      <c r="E39">
        <v>0</v>
      </c>
      <c r="F39">
        <v>0</v>
      </c>
      <c r="G39">
        <v>0</v>
      </c>
      <c r="H39">
        <v>1</v>
      </c>
      <c r="I39" s="1">
        <f t="shared" si="1"/>
        <v>8</v>
      </c>
      <c r="K39" s="2">
        <f t="shared" si="2"/>
        <v>0.5</v>
      </c>
      <c r="L39" s="2">
        <f t="shared" si="3"/>
        <v>0.375</v>
      </c>
      <c r="M39" s="2">
        <f t="shared" si="4"/>
        <v>0</v>
      </c>
      <c r="N39" s="2">
        <f t="shared" si="5"/>
        <v>0</v>
      </c>
      <c r="O39" s="2">
        <f t="shared" si="6"/>
        <v>0</v>
      </c>
      <c r="P39" s="2">
        <f t="shared" si="7"/>
        <v>0.125</v>
      </c>
      <c r="Q39" s="3">
        <f t="shared" si="8"/>
        <v>1.7429193899782137E-2</v>
      </c>
    </row>
    <row r="40" spans="1:17" x14ac:dyDescent="0.25">
      <c r="A40" t="s">
        <v>63</v>
      </c>
      <c r="B40" t="s">
        <v>55</v>
      </c>
      <c r="C40">
        <v>3</v>
      </c>
      <c r="D40">
        <v>0</v>
      </c>
      <c r="E40">
        <v>0</v>
      </c>
      <c r="F40">
        <v>0</v>
      </c>
      <c r="G40">
        <v>0</v>
      </c>
      <c r="H40">
        <v>0</v>
      </c>
      <c r="I40" s="1">
        <f t="shared" si="1"/>
        <v>3</v>
      </c>
      <c r="K40" s="2">
        <f t="shared" si="2"/>
        <v>1</v>
      </c>
      <c r="L40" s="2">
        <f t="shared" si="3"/>
        <v>0</v>
      </c>
      <c r="M40" s="2">
        <f t="shared" si="4"/>
        <v>0</v>
      </c>
      <c r="N40" s="2">
        <f t="shared" si="5"/>
        <v>0</v>
      </c>
      <c r="O40" s="2">
        <f t="shared" si="6"/>
        <v>0</v>
      </c>
      <c r="P40" s="2">
        <f t="shared" si="7"/>
        <v>0</v>
      </c>
      <c r="Q40" s="3">
        <f t="shared" si="8"/>
        <v>6.5359477124183009E-3</v>
      </c>
    </row>
    <row r="41" spans="1:17" x14ac:dyDescent="0.25">
      <c r="A41" t="s">
        <v>63</v>
      </c>
      <c r="B41" t="s">
        <v>56</v>
      </c>
      <c r="C41">
        <v>23</v>
      </c>
      <c r="D41">
        <v>20</v>
      </c>
      <c r="E41">
        <v>2</v>
      </c>
      <c r="F41">
        <v>1</v>
      </c>
      <c r="G41">
        <v>1</v>
      </c>
      <c r="H41">
        <v>2</v>
      </c>
      <c r="I41" s="1">
        <f t="shared" si="1"/>
        <v>49</v>
      </c>
      <c r="K41" s="2">
        <f t="shared" si="2"/>
        <v>0.46938775510204084</v>
      </c>
      <c r="L41" s="2">
        <f t="shared" si="3"/>
        <v>0.40816326530612246</v>
      </c>
      <c r="M41" s="2">
        <f t="shared" si="4"/>
        <v>4.0816326530612242E-2</v>
      </c>
      <c r="N41" s="2">
        <f t="shared" si="5"/>
        <v>2.0408163265306121E-2</v>
      </c>
      <c r="O41" s="2">
        <f t="shared" si="6"/>
        <v>2.0408163265306121E-2</v>
      </c>
      <c r="P41" s="2">
        <f t="shared" si="7"/>
        <v>4.0816326530612242E-2</v>
      </c>
      <c r="Q41" s="3">
        <f t="shared" si="8"/>
        <v>0.10675381263616558</v>
      </c>
    </row>
    <row r="42" spans="1:17" x14ac:dyDescent="0.25">
      <c r="B42" s="1" t="s">
        <v>65</v>
      </c>
      <c r="C42" s="1">
        <f>SUM(C2:C41)</f>
        <v>331</v>
      </c>
      <c r="D42" s="1">
        <f t="shared" ref="D42:I42" si="9">SUM(D2:D41)</f>
        <v>101</v>
      </c>
      <c r="E42" s="1">
        <f t="shared" si="9"/>
        <v>18</v>
      </c>
      <c r="F42" s="1">
        <f t="shared" si="9"/>
        <v>1</v>
      </c>
      <c r="G42" s="1">
        <f t="shared" si="9"/>
        <v>1</v>
      </c>
      <c r="H42" s="1">
        <f t="shared" si="9"/>
        <v>7</v>
      </c>
      <c r="I42" s="1">
        <f t="shared" si="9"/>
        <v>459</v>
      </c>
      <c r="K42" s="3">
        <f t="shared" si="2"/>
        <v>0.72113289760348587</v>
      </c>
      <c r="L42" s="3">
        <f t="shared" si="3"/>
        <v>0.22004357298474944</v>
      </c>
      <c r="M42" s="3">
        <f t="shared" si="4"/>
        <v>3.9215686274509803E-2</v>
      </c>
      <c r="N42" s="3">
        <f t="shared" si="5"/>
        <v>2.1786492374727671E-3</v>
      </c>
      <c r="O42" s="3">
        <f t="shared" si="6"/>
        <v>2.1786492374727671E-3</v>
      </c>
      <c r="P42" s="3">
        <f t="shared" si="7"/>
        <v>1.5250544662309368E-2</v>
      </c>
      <c r="Q42" s="3">
        <f t="shared" si="8"/>
        <v>1</v>
      </c>
    </row>
  </sheetData>
  <conditionalFormatting sqref="K2:P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 Arrest 2021</vt:lpstr>
      <vt:lpstr>Arrest 2022</vt:lpstr>
      <vt:lpstr>Referral</vt:lpstr>
      <vt:lpstr>Petitions</vt:lpstr>
      <vt:lpstr>Detentions</vt:lpstr>
      <vt:lpstr>Probation</vt:lpstr>
      <vt:lpstr>Delinquency</vt:lpstr>
      <vt:lpstr>Diversion</vt:lpstr>
      <vt:lpstr>Secure Confinement</vt:lpstr>
      <vt:lpstr>Transfer to Adult Court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Varun D. Patel</dc:creator>
  <cp:keywords/>
  <dc:description/>
  <cp:lastModifiedBy>Kingston, Amy G.</cp:lastModifiedBy>
  <cp:revision/>
  <cp:lastPrinted>2023-03-08T16:22:12Z</cp:lastPrinted>
  <dcterms:created xsi:type="dcterms:W3CDTF">2022-11-15T19:12:33Z</dcterms:created>
  <dcterms:modified xsi:type="dcterms:W3CDTF">2023-03-08T16:25:07Z</dcterms:modified>
  <cp:category/>
  <cp:contentStatus/>
</cp:coreProperties>
</file>